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645" windowWidth="15120" windowHeight="7470"/>
  </bookViews>
  <sheets>
    <sheet name="приложение 6" sheetId="1" r:id="rId1"/>
    <sheet name="приложение 12" sheetId="2" state="hidden" r:id="rId2"/>
    <sheet name="2015год увед" sheetId="8" state="hidden" r:id="rId3"/>
    <sheet name="2016-2017" sheetId="9" state="hidden" r:id="rId4"/>
  </sheets>
  <calcPr calcId="145621"/>
</workbook>
</file>

<file path=xl/calcChain.xml><?xml version="1.0" encoding="utf-8"?>
<calcChain xmlns="http://schemas.openxmlformats.org/spreadsheetml/2006/main">
  <c r="J16" i="1" l="1"/>
  <c r="J59" i="8" l="1"/>
  <c r="J60" i="8"/>
  <c r="J61" i="8"/>
  <c r="J58" i="8" l="1"/>
  <c r="J57" i="8"/>
  <c r="J56" i="8" l="1"/>
  <c r="J55" i="8" l="1"/>
  <c r="J53" i="8" l="1"/>
  <c r="J54" i="8"/>
  <c r="J52" i="8" l="1"/>
  <c r="J62" i="8"/>
  <c r="J51" i="8"/>
  <c r="J14" i="1" l="1"/>
  <c r="J50" i="8"/>
  <c r="J49" i="8" l="1"/>
  <c r="J48" i="8" l="1"/>
  <c r="J47" i="8"/>
  <c r="J46" i="8"/>
  <c r="J45" i="8"/>
  <c r="J44" i="8" l="1"/>
  <c r="J43" i="8" l="1"/>
  <c r="J42" i="8" l="1"/>
  <c r="B64" i="8" l="1"/>
  <c r="C64" i="8"/>
  <c r="D64" i="8"/>
  <c r="E64" i="8"/>
  <c r="F64" i="8"/>
  <c r="G64" i="8"/>
  <c r="I64" i="8"/>
  <c r="H64" i="8"/>
  <c r="J41" i="8"/>
  <c r="J40" i="8"/>
  <c r="J39" i="8"/>
  <c r="J38" i="8"/>
  <c r="E28" i="8"/>
  <c r="F28" i="8"/>
  <c r="G28" i="8"/>
  <c r="H28" i="8"/>
  <c r="I28" i="8"/>
  <c r="D28" i="8"/>
  <c r="J27" i="8" l="1"/>
  <c r="J35" i="8" l="1"/>
  <c r="J36" i="8"/>
  <c r="G12" i="8"/>
  <c r="J13" i="1" l="1"/>
  <c r="I12" i="8" l="1"/>
  <c r="H12" i="8" l="1"/>
  <c r="F12" i="8"/>
  <c r="E12" i="8"/>
  <c r="D12" i="8"/>
  <c r="C12" i="8"/>
  <c r="B12" i="8"/>
  <c r="J11" i="8"/>
  <c r="J10" i="8"/>
  <c r="J12" i="8" l="1"/>
  <c r="J21" i="8"/>
  <c r="J22" i="8"/>
  <c r="J25" i="8"/>
  <c r="J24" i="8"/>
  <c r="J19" i="8"/>
  <c r="G15" i="1" l="1"/>
  <c r="F15" i="1"/>
  <c r="B15" i="1"/>
  <c r="I15" i="1"/>
  <c r="H15" i="1"/>
  <c r="E15" i="1"/>
  <c r="D15" i="1"/>
  <c r="C15" i="1"/>
  <c r="I18" i="2"/>
  <c r="H18" i="2"/>
  <c r="G18" i="2"/>
  <c r="F18" i="2"/>
  <c r="E18" i="2"/>
  <c r="D18" i="2"/>
  <c r="C18" i="2"/>
  <c r="B18" i="2"/>
  <c r="J17" i="2"/>
  <c r="H65" i="8"/>
  <c r="J15" i="1" l="1"/>
  <c r="J18" i="9"/>
  <c r="I19" i="9"/>
  <c r="H19" i="9"/>
  <c r="G19" i="9"/>
  <c r="F19" i="9"/>
  <c r="E19" i="9"/>
  <c r="D19" i="9"/>
  <c r="C19" i="9"/>
  <c r="B19" i="9"/>
  <c r="J17" i="9"/>
  <c r="I14" i="9"/>
  <c r="H14" i="9"/>
  <c r="G14" i="9"/>
  <c r="F14" i="9"/>
  <c r="E14" i="9"/>
  <c r="D14" i="9"/>
  <c r="C14" i="9"/>
  <c r="B14" i="9"/>
  <c r="J13" i="9"/>
  <c r="J14" i="9" s="1"/>
  <c r="J12" i="9"/>
  <c r="J19" i="9" l="1"/>
  <c r="J12" i="2"/>
  <c r="J63" i="8"/>
  <c r="J16" i="8"/>
  <c r="J17" i="8"/>
  <c r="J18" i="8"/>
  <c r="J20" i="8"/>
  <c r="J23" i="8"/>
  <c r="J26" i="8"/>
  <c r="J31" i="8"/>
  <c r="J32" i="8"/>
  <c r="J33" i="8"/>
  <c r="J34" i="8"/>
  <c r="J37" i="8"/>
  <c r="J16" i="2"/>
  <c r="J18" i="2" s="1"/>
  <c r="I14" i="2"/>
  <c r="H14" i="2"/>
  <c r="G14" i="2"/>
  <c r="F14" i="2"/>
  <c r="E14" i="2"/>
  <c r="D14" i="2"/>
  <c r="C14" i="2"/>
  <c r="B14" i="2"/>
  <c r="J13" i="2"/>
  <c r="J12" i="1"/>
  <c r="J64" i="8" l="1"/>
  <c r="J28" i="8"/>
  <c r="J14" i="2"/>
</calcChain>
</file>

<file path=xl/sharedStrings.xml><?xml version="1.0" encoding="utf-8"?>
<sst xmlns="http://schemas.openxmlformats.org/spreadsheetml/2006/main" count="176" uniqueCount="92">
  <si>
    <t xml:space="preserve">к решению Думы </t>
  </si>
  <si>
    <t>города Мегиона</t>
  </si>
  <si>
    <t>проект</t>
  </si>
  <si>
    <t>Всего межбюджетных трансфертов</t>
  </si>
  <si>
    <t>Дотации  из  регионального  фонда  финансовой поддержки поселений</t>
  </si>
  <si>
    <t>Дотации   из  регионального  фонда  финансовой поддержки муниципальных районов (городских округов)</t>
  </si>
  <si>
    <t>Субвенции бюджетам муниципальных районов и городских округов</t>
  </si>
  <si>
    <t>Субсидии  бюджетам муниципальных районов и городских округов</t>
  </si>
  <si>
    <t>Иные виды трансфертов бюджетам муниципальных районов и городских округов</t>
  </si>
  <si>
    <t>(тыс. рублей)</t>
  </si>
  <si>
    <t>ВСЕГО:</t>
  </si>
  <si>
    <t>Дотации</t>
  </si>
  <si>
    <t>Субвенции</t>
  </si>
  <si>
    <t>Субсидии</t>
  </si>
  <si>
    <t>ИМБТ</t>
  </si>
  <si>
    <t>Итого:</t>
  </si>
  <si>
    <t>2015 год</t>
  </si>
  <si>
    <t>2016 год</t>
  </si>
  <si>
    <t xml:space="preserve">Приложение </t>
  </si>
  <si>
    <t>Объем межбюджетных трансфертов, получаемых из других бюджетов бюджетной системы Российской Федерации на 2015 год</t>
  </si>
  <si>
    <t xml:space="preserve">                           </t>
  </si>
  <si>
    <t>Объем межбюджетных трансфертов, получаемых из других бюджетов бюджетной системы Российской Федерации на  2015 год</t>
  </si>
  <si>
    <t>Иные дотации  на  обеспечение сбалансированности местных бюджетов, на  развитие  общественной  инфраструктуры  и  реализацию  приоритетных  направлений  муниципальных образований</t>
  </si>
  <si>
    <t>Субсидии на развитие общественной инфраструктуры и реализацию  приоритетных  направлений  развития муниципальных образований</t>
  </si>
  <si>
    <t>Субсидии на повышение оплаты труда работников муниципальных учреждений культуры и дополнительного образования детей в целях реализации Указов Президента РФ</t>
  </si>
  <si>
    <t>отклонения от утвержденных объемов</t>
  </si>
  <si>
    <r>
      <t xml:space="preserve">Утверждено решением Думы города Мегиона от 27.11.2015 №470 </t>
    </r>
    <r>
      <rPr>
        <b/>
        <sz val="11"/>
        <color indexed="8"/>
        <rFont val="Times New Roman"/>
        <family val="1"/>
        <charset val="204"/>
      </rPr>
      <t xml:space="preserve"> на 2015год</t>
    </r>
  </si>
  <si>
    <t>Уточнение</t>
  </si>
  <si>
    <t>Объем межбюджетных трансфертов, получаемых из других бюджетов бюджетной системы Российской Федерации на плановый период 2016 и 2017 годов</t>
  </si>
  <si>
    <t>Дотации  на выравнивание бюджетной обеспеченности из  регионального  фонда  финансовой поддержки поселений</t>
  </si>
  <si>
    <t>2017 год</t>
  </si>
  <si>
    <t>от ______________2015 №____</t>
  </si>
  <si>
    <t>от ______________2015 №________</t>
  </si>
  <si>
    <t>уточнение</t>
  </si>
  <si>
    <t>Субсидии всего:</t>
  </si>
  <si>
    <t>в том числе за счет остатков  прошлых лет</t>
  </si>
  <si>
    <t>Утверждено решением Думы города Мегиона от 24.04.2015 № 529</t>
  </si>
  <si>
    <t>1.  Справка</t>
  </si>
  <si>
    <t>1.  Справка №</t>
  </si>
  <si>
    <t>1.  Справка №500/07/18 от 03.07.2015г</t>
  </si>
  <si>
    <t xml:space="preserve">2.  Справка №500/07/53 от 24.04.2015г </t>
  </si>
  <si>
    <t xml:space="preserve">3.  Справка №500/07/75 от  09.07.2015г </t>
  </si>
  <si>
    <t xml:space="preserve">4.  Справка №500/07/101 от 11.07.2015г </t>
  </si>
  <si>
    <t xml:space="preserve">5.  Справка №500/07/125 от 14.07.2015г </t>
  </si>
  <si>
    <t xml:space="preserve">6.  Справка №500/07/121 от 14.07.2015г </t>
  </si>
  <si>
    <t>Иные виды трансфертов бюджетам муниципальных районов и городских округов (в т.ч. Взаимные расчеты)</t>
  </si>
  <si>
    <t xml:space="preserve"> </t>
  </si>
  <si>
    <t xml:space="preserve">7.  Справка №500/07/157 от 17.07.2015г </t>
  </si>
  <si>
    <t xml:space="preserve">8.  Справка №500/07/171 от 20.07.2015г </t>
  </si>
  <si>
    <t>Иные дотации  на  обеспечение сбалансированности местных бюджетов, на  развитие  общественной  инфраструктуры, на  реализацию  приоритетных  направлений  муниципальных образований и на  поощрение за достижение наиболее высоких показателей в муниципальных образованиях автономного округа</t>
  </si>
  <si>
    <t xml:space="preserve">               </t>
  </si>
  <si>
    <t xml:space="preserve">9.  Справка №500/07/184 от 20.07.2015г </t>
  </si>
  <si>
    <t xml:space="preserve">10.  Справка №500/07/212 от 22.07.2015г </t>
  </si>
  <si>
    <t xml:space="preserve">11.  Справка №500/07/233 от 22.07.2015г </t>
  </si>
  <si>
    <t xml:space="preserve">11.  Справка №500/08/5 от 13.08.2015г </t>
  </si>
  <si>
    <t xml:space="preserve">1.  Справка №500/17/33 от 18.08.2015г </t>
  </si>
  <si>
    <t xml:space="preserve">2.  Справка №500/08/128 от 18.08.2015г </t>
  </si>
  <si>
    <t xml:space="preserve">3.  Справка №500/08/53 от 18.08.2015г </t>
  </si>
  <si>
    <t xml:space="preserve">4.  Справка №500/16/17 от 18.08.2015г </t>
  </si>
  <si>
    <t xml:space="preserve">5.  Справка №500/08/54 от 18.08.2015г </t>
  </si>
  <si>
    <t xml:space="preserve">6.  Справка №500/08/52 от 18.08.2015г </t>
  </si>
  <si>
    <t xml:space="preserve">7.  Справка №500/08/52 от 18.08.2015г </t>
  </si>
  <si>
    <t xml:space="preserve">8.  Справка №500/08/141 от 17.08.2015г </t>
  </si>
  <si>
    <t>Утверждено решением Думы города Мегиона от 28.08.2015 №553</t>
  </si>
  <si>
    <t xml:space="preserve">9.  Справка №500/17/12 от 17.08.2015г </t>
  </si>
  <si>
    <t xml:space="preserve">11.Справка №500/08/184 от 25.08.2015г </t>
  </si>
  <si>
    <t xml:space="preserve">12.Справка ДТиЗН№119 от 11.08.2015г </t>
  </si>
  <si>
    <t xml:space="preserve">13.Справка №500/09/17 от 07.09.2015г </t>
  </si>
  <si>
    <t xml:space="preserve">14.Справка №500/09/60 от 16.09.2015г </t>
  </si>
  <si>
    <t xml:space="preserve">15.Справка №500/09/169 от 23.09.2015г </t>
  </si>
  <si>
    <t xml:space="preserve">17.Справка №500/09/163 от 22.09.2015г </t>
  </si>
  <si>
    <t xml:space="preserve">18.Справка №500/09/42 от 11.09.2015г </t>
  </si>
  <si>
    <t xml:space="preserve">19.Справка №500/10/11 от 05.10.2015г </t>
  </si>
  <si>
    <t xml:space="preserve">20.Справка №500/10/40 от 12.10.2015г </t>
  </si>
  <si>
    <t>Утверждено решением Думы города Мегиона от 28.08.2015 №568</t>
  </si>
  <si>
    <t xml:space="preserve">21.Справка №500/10/72 от 16.10.2015г </t>
  </si>
  <si>
    <t>10. Уведомление 1361 от 24.08.2015г</t>
  </si>
  <si>
    <t xml:space="preserve">22.Справка №500/10/86 от 20.10.2015г </t>
  </si>
  <si>
    <t xml:space="preserve">16.Справка  №179 от 23.09.2015г </t>
  </si>
  <si>
    <t xml:space="preserve">24.Справка №230/10/08 от 16.10.2015г </t>
  </si>
  <si>
    <t xml:space="preserve">23.Справка №500/11/05 от 02.11.2015г </t>
  </si>
  <si>
    <t xml:space="preserve">25.Справка №500/11/40 от 03.11.2015г </t>
  </si>
  <si>
    <t xml:space="preserve">26.Справка №500/11/64 от 06.11.2015г </t>
  </si>
  <si>
    <t xml:space="preserve">27.Справка №500/19/21 от 17.11.2015г </t>
  </si>
  <si>
    <t xml:space="preserve">28.Справка №500/11/214 от 20.11.2015г </t>
  </si>
  <si>
    <t xml:space="preserve">29.Справка №500/19/43 от19.11.2015г </t>
  </si>
  <si>
    <t xml:space="preserve">30.Справка №500/11/119 от19.11.2015г </t>
  </si>
  <si>
    <t xml:space="preserve">31.Справка №500/11/118 от19.11.2015г </t>
  </si>
  <si>
    <t xml:space="preserve">32.Справка №500/11/117 от19.11.2015г </t>
  </si>
  <si>
    <t>24.11.2015г</t>
  </si>
  <si>
    <t>Приложение  6</t>
  </si>
  <si>
    <t>от "_____"  ____2015 №____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</si>
</sst>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0" xfId="0" applyFont="1" applyAlignment="1"/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10" fillId="0" borderId="0" xfId="0" applyFont="1"/>
    <xf numFmtId="0" fontId="0" fillId="0" borderId="4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164" fontId="2" fillId="0" borderId="4" xfId="0" applyNumberFormat="1" applyFont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left"/>
    </xf>
    <xf numFmtId="0" fontId="0" fillId="0" borderId="0" xfId="0" applyFill="1"/>
    <xf numFmtId="0" fontId="0" fillId="2" borderId="4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164" fontId="6" fillId="0" borderId="13" xfId="0" applyNumberFormat="1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1" fillId="0" borderId="3" xfId="0" applyFont="1" applyFill="1" applyBorder="1" applyAlignment="1">
      <alignment horizontal="left" wrapText="1"/>
    </xf>
    <xf numFmtId="0" fontId="0" fillId="2" borderId="3" xfId="0" applyFill="1" applyBorder="1"/>
    <xf numFmtId="0" fontId="10" fillId="2" borderId="5" xfId="0" applyFont="1" applyFill="1" applyBorder="1"/>
    <xf numFmtId="165" fontId="10" fillId="2" borderId="6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4" xfId="0" applyFill="1" applyBorder="1" applyAlignment="1">
      <alignment horizontal="center" vertical="center" wrapText="1"/>
    </xf>
    <xf numFmtId="164" fontId="12" fillId="0" borderId="4" xfId="0" applyNumberFormat="1" applyFont="1" applyBorder="1" applyAlignment="1">
      <alignment horizontal="center" wrapText="1"/>
    </xf>
    <xf numFmtId="165" fontId="12" fillId="0" borderId="4" xfId="0" applyNumberFormat="1" applyFont="1" applyBorder="1" applyAlignment="1">
      <alignment horizontal="center" wrapText="1"/>
    </xf>
    <xf numFmtId="165" fontId="0" fillId="0" borderId="4" xfId="0" applyNumberFormat="1" applyBorder="1" applyAlignment="1">
      <alignment horizontal="center" wrapText="1"/>
    </xf>
    <xf numFmtId="165" fontId="6" fillId="0" borderId="4" xfId="0" applyNumberFormat="1" applyFont="1" applyBorder="1" applyAlignment="1">
      <alignment horizontal="center" wrapText="1"/>
    </xf>
    <xf numFmtId="165" fontId="6" fillId="0" borderId="14" xfId="0" applyNumberFormat="1" applyFont="1" applyBorder="1" applyAlignment="1">
      <alignment horizontal="center" wrapText="1"/>
    </xf>
    <xf numFmtId="4" fontId="12" fillId="0" borderId="4" xfId="0" applyNumberFormat="1" applyFont="1" applyBorder="1" applyAlignment="1">
      <alignment horizontal="center" wrapText="1"/>
    </xf>
    <xf numFmtId="4" fontId="12" fillId="0" borderId="4" xfId="0" applyNumberFormat="1" applyFont="1" applyFill="1" applyBorder="1" applyAlignment="1">
      <alignment horizontal="center" wrapText="1"/>
    </xf>
    <xf numFmtId="165" fontId="12" fillId="0" borderId="4" xfId="0" applyNumberFormat="1" applyFont="1" applyFill="1" applyBorder="1" applyAlignment="1">
      <alignment horizontal="center" wrapText="1"/>
    </xf>
    <xf numFmtId="165" fontId="0" fillId="0" borderId="4" xfId="0" applyNumberFormat="1" applyFill="1" applyBorder="1" applyAlignment="1">
      <alignment horizontal="center" wrapText="1"/>
    </xf>
    <xf numFmtId="4" fontId="0" fillId="0" borderId="4" xfId="0" applyNumberFormat="1" applyFill="1" applyBorder="1" applyAlignment="1">
      <alignment horizontal="center" wrapText="1"/>
    </xf>
    <xf numFmtId="4" fontId="0" fillId="2" borderId="4" xfId="0" applyNumberFormat="1" applyFill="1" applyBorder="1" applyAlignment="1">
      <alignment horizontal="center" wrapText="1"/>
    </xf>
    <xf numFmtId="165" fontId="0" fillId="2" borderId="4" xfId="0" applyNumberFormat="1" applyFill="1" applyBorder="1" applyAlignment="1">
      <alignment horizontal="center" wrapText="1"/>
    </xf>
    <xf numFmtId="165" fontId="0" fillId="0" borderId="4" xfId="0" applyNumberFormat="1" applyFill="1" applyBorder="1" applyAlignment="1">
      <alignment horizontal="center" vertical="center" wrapText="1"/>
    </xf>
    <xf numFmtId="0" fontId="0" fillId="0" borderId="4" xfId="0" applyBorder="1"/>
    <xf numFmtId="0" fontId="8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/>
    </xf>
    <xf numFmtId="164" fontId="6" fillId="0" borderId="4" xfId="0" applyNumberFormat="1" applyFont="1" applyFill="1" applyBorder="1" applyAlignment="1">
      <alignment horizontal="center"/>
    </xf>
    <xf numFmtId="0" fontId="0" fillId="0" borderId="0" xfId="0" applyFont="1"/>
    <xf numFmtId="0" fontId="1" fillId="0" borderId="4" xfId="0" applyFont="1" applyFill="1" applyBorder="1" applyAlignment="1">
      <alignment wrapText="1"/>
    </xf>
    <xf numFmtId="0" fontId="0" fillId="0" borderId="4" xfId="0" applyFill="1" applyBorder="1"/>
    <xf numFmtId="165" fontId="6" fillId="2" borderId="4" xfId="0" applyNumberFormat="1" applyFont="1" applyFill="1" applyBorder="1" applyAlignment="1">
      <alignment horizontal="center" wrapText="1"/>
    </xf>
    <xf numFmtId="0" fontId="1" fillId="0" borderId="3" xfId="0" applyFont="1" applyFill="1" applyBorder="1" applyAlignment="1">
      <alignment wrapText="1"/>
    </xf>
    <xf numFmtId="165" fontId="13" fillId="0" borderId="0" xfId="0" applyNumberFormat="1" applyFont="1" applyAlignment="1">
      <alignment horizontal="center"/>
    </xf>
    <xf numFmtId="0" fontId="14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left" wrapText="1"/>
    </xf>
    <xf numFmtId="4" fontId="0" fillId="0" borderId="4" xfId="0" applyNumberFormat="1" applyFill="1" applyBorder="1"/>
    <xf numFmtId="14" fontId="11" fillId="0" borderId="0" xfId="0" applyNumberFormat="1" applyFont="1" applyAlignment="1">
      <alignment horizontal="left"/>
    </xf>
    <xf numFmtId="165" fontId="6" fillId="0" borderId="14" xfId="0" applyNumberFormat="1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left" wrapText="1"/>
    </xf>
    <xf numFmtId="165" fontId="6" fillId="0" borderId="4" xfId="0" applyNumberFormat="1" applyFont="1" applyFill="1" applyBorder="1" applyAlignment="1">
      <alignment horizontal="center" wrapText="1"/>
    </xf>
    <xf numFmtId="0" fontId="8" fillId="0" borderId="16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left" wrapText="1"/>
    </xf>
    <xf numFmtId="0" fontId="0" fillId="5" borderId="4" xfId="0" applyFill="1" applyBorder="1" applyAlignment="1">
      <alignment horizontal="center" vertical="center" wrapText="1"/>
    </xf>
    <xf numFmtId="165" fontId="0" fillId="5" borderId="4" xfId="0" applyNumberFormat="1" applyFill="1" applyBorder="1" applyAlignment="1">
      <alignment horizontal="center" vertical="center" wrapText="1"/>
    </xf>
    <xf numFmtId="4" fontId="12" fillId="5" borderId="4" xfId="0" applyNumberFormat="1" applyFont="1" applyFill="1" applyBorder="1" applyAlignment="1">
      <alignment horizontal="center" wrapText="1"/>
    </xf>
    <xf numFmtId="165" fontId="12" fillId="5" borderId="4" xfId="0" applyNumberFormat="1" applyFont="1" applyFill="1" applyBorder="1" applyAlignment="1">
      <alignment horizontal="center" wrapText="1"/>
    </xf>
    <xf numFmtId="164" fontId="12" fillId="5" borderId="4" xfId="0" applyNumberFormat="1" applyFont="1" applyFill="1" applyBorder="1" applyAlignment="1">
      <alignment horizontal="center" wrapText="1"/>
    </xf>
    <xf numFmtId="165" fontId="0" fillId="5" borderId="4" xfId="0" applyNumberFormat="1" applyFill="1" applyBorder="1" applyAlignment="1">
      <alignment horizontal="center" wrapText="1"/>
    </xf>
    <xf numFmtId="165" fontId="6" fillId="5" borderId="4" xfId="0" applyNumberFormat="1" applyFont="1" applyFill="1" applyBorder="1" applyAlignment="1">
      <alignment horizontal="center" wrapText="1"/>
    </xf>
    <xf numFmtId="0" fontId="0" fillId="5" borderId="4" xfId="0" applyFill="1" applyBorder="1"/>
    <xf numFmtId="165" fontId="6" fillId="5" borderId="14" xfId="0" applyNumberFormat="1" applyFont="1" applyFill="1" applyBorder="1" applyAlignment="1">
      <alignment horizontal="center" wrapText="1"/>
    </xf>
    <xf numFmtId="0" fontId="0" fillId="0" borderId="0" xfId="0" applyFill="1" applyBorder="1"/>
    <xf numFmtId="0" fontId="9" fillId="5" borderId="9" xfId="0" applyFont="1" applyFill="1" applyBorder="1" applyAlignment="1">
      <alignment horizontal="left" wrapText="1"/>
    </xf>
    <xf numFmtId="0" fontId="10" fillId="5" borderId="4" xfId="0" applyFont="1" applyFill="1" applyBorder="1" applyAlignment="1">
      <alignment horizontal="center" vertical="center" wrapText="1"/>
    </xf>
    <xf numFmtId="165" fontId="10" fillId="5" borderId="4" xfId="0" applyNumberFormat="1" applyFont="1" applyFill="1" applyBorder="1" applyAlignment="1">
      <alignment horizontal="center" vertical="center" wrapText="1"/>
    </xf>
    <xf numFmtId="4" fontId="11" fillId="5" borderId="17" xfId="0" applyNumberFormat="1" applyFont="1" applyFill="1" applyBorder="1" applyAlignment="1">
      <alignment horizontal="center" wrapText="1"/>
    </xf>
    <xf numFmtId="0" fontId="10" fillId="0" borderId="0" xfId="0" applyFont="1" applyFill="1"/>
    <xf numFmtId="0" fontId="0" fillId="0" borderId="18" xfId="0" applyBorder="1" applyAlignment="1">
      <alignment horizontal="center"/>
    </xf>
    <xf numFmtId="0" fontId="8" fillId="0" borderId="1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164" fontId="6" fillId="0" borderId="19" xfId="0" applyNumberFormat="1" applyFont="1" applyBorder="1" applyAlignment="1">
      <alignment horizontal="center"/>
    </xf>
    <xf numFmtId="0" fontId="0" fillId="0" borderId="19" xfId="0" applyBorder="1"/>
    <xf numFmtId="0" fontId="1" fillId="0" borderId="19" xfId="0" applyFont="1" applyBorder="1" applyAlignment="1">
      <alignment wrapText="1"/>
    </xf>
    <xf numFmtId="0" fontId="5" fillId="0" borderId="1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18" xfId="0" applyFill="1" applyBorder="1"/>
    <xf numFmtId="165" fontId="6" fillId="2" borderId="14" xfId="0" applyNumberFormat="1" applyFont="1" applyFill="1" applyBorder="1" applyAlignment="1">
      <alignment horizont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" fontId="0" fillId="6" borderId="4" xfId="0" applyNumberFormat="1" applyFill="1" applyBorder="1" applyAlignment="1">
      <alignment horizontal="center"/>
    </xf>
    <xf numFmtId="4" fontId="3" fillId="3" borderId="4" xfId="0" applyNumberFormat="1" applyFont="1" applyFill="1" applyBorder="1" applyAlignment="1">
      <alignment horizontal="center"/>
    </xf>
    <xf numFmtId="4" fontId="8" fillId="3" borderId="4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164" fontId="6" fillId="0" borderId="10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topLeftCell="C1" zoomScale="120" zoomScaleNormal="120" workbookViewId="0">
      <selection activeCell="I5" sqref="I5"/>
    </sheetView>
  </sheetViews>
  <sheetFormatPr defaultRowHeight="15" outlineLevelRow="1" x14ac:dyDescent="0.25"/>
  <cols>
    <col min="1" max="1" width="21.28515625" customWidth="1"/>
    <col min="2" max="2" width="22.5703125" customWidth="1"/>
    <col min="3" max="3" width="25" customWidth="1"/>
    <col min="4" max="4" width="26.5703125" customWidth="1"/>
    <col min="5" max="5" width="20.5703125" customWidth="1"/>
    <col min="6" max="6" width="20" customWidth="1"/>
    <col min="7" max="7" width="19" customWidth="1"/>
    <col min="8" max="8" width="19.42578125" customWidth="1"/>
    <col min="9" max="9" width="18.140625" customWidth="1"/>
    <col min="10" max="10" width="21.5703125" customWidth="1"/>
    <col min="258" max="258" width="21.28515625" customWidth="1"/>
    <col min="259" max="259" width="22.5703125" customWidth="1"/>
    <col min="260" max="260" width="25" customWidth="1"/>
    <col min="261" max="261" width="22.140625" customWidth="1"/>
    <col min="262" max="262" width="23" customWidth="1"/>
    <col min="263" max="263" width="19" customWidth="1"/>
    <col min="264" max="264" width="19.42578125" customWidth="1"/>
    <col min="265" max="265" width="18.140625" customWidth="1"/>
    <col min="266" max="266" width="21.5703125" customWidth="1"/>
    <col min="514" max="514" width="21.28515625" customWidth="1"/>
    <col min="515" max="515" width="22.5703125" customWidth="1"/>
    <col min="516" max="516" width="25" customWidth="1"/>
    <col min="517" max="517" width="22.140625" customWidth="1"/>
    <col min="518" max="518" width="23" customWidth="1"/>
    <col min="519" max="519" width="19" customWidth="1"/>
    <col min="520" max="520" width="19.42578125" customWidth="1"/>
    <col min="521" max="521" width="18.140625" customWidth="1"/>
    <col min="522" max="522" width="21.5703125" customWidth="1"/>
    <col min="770" max="770" width="21.28515625" customWidth="1"/>
    <col min="771" max="771" width="22.5703125" customWidth="1"/>
    <col min="772" max="772" width="25" customWidth="1"/>
    <col min="773" max="773" width="22.140625" customWidth="1"/>
    <col min="774" max="774" width="23" customWidth="1"/>
    <col min="775" max="775" width="19" customWidth="1"/>
    <col min="776" max="776" width="19.42578125" customWidth="1"/>
    <col min="777" max="777" width="18.140625" customWidth="1"/>
    <col min="778" max="778" width="21.5703125" customWidth="1"/>
    <col min="1026" max="1026" width="21.28515625" customWidth="1"/>
    <col min="1027" max="1027" width="22.5703125" customWidth="1"/>
    <col min="1028" max="1028" width="25" customWidth="1"/>
    <col min="1029" max="1029" width="22.140625" customWidth="1"/>
    <col min="1030" max="1030" width="23" customWidth="1"/>
    <col min="1031" max="1031" width="19" customWidth="1"/>
    <col min="1032" max="1032" width="19.42578125" customWidth="1"/>
    <col min="1033" max="1033" width="18.140625" customWidth="1"/>
    <col min="1034" max="1034" width="21.5703125" customWidth="1"/>
    <col min="1282" max="1282" width="21.28515625" customWidth="1"/>
    <col min="1283" max="1283" width="22.5703125" customWidth="1"/>
    <col min="1284" max="1284" width="25" customWidth="1"/>
    <col min="1285" max="1285" width="22.140625" customWidth="1"/>
    <col min="1286" max="1286" width="23" customWidth="1"/>
    <col min="1287" max="1287" width="19" customWidth="1"/>
    <col min="1288" max="1288" width="19.42578125" customWidth="1"/>
    <col min="1289" max="1289" width="18.140625" customWidth="1"/>
    <col min="1290" max="1290" width="21.5703125" customWidth="1"/>
    <col min="1538" max="1538" width="21.28515625" customWidth="1"/>
    <col min="1539" max="1539" width="22.5703125" customWidth="1"/>
    <col min="1540" max="1540" width="25" customWidth="1"/>
    <col min="1541" max="1541" width="22.140625" customWidth="1"/>
    <col min="1542" max="1542" width="23" customWidth="1"/>
    <col min="1543" max="1543" width="19" customWidth="1"/>
    <col min="1544" max="1544" width="19.42578125" customWidth="1"/>
    <col min="1545" max="1545" width="18.140625" customWidth="1"/>
    <col min="1546" max="1546" width="21.5703125" customWidth="1"/>
    <col min="1794" max="1794" width="21.28515625" customWidth="1"/>
    <col min="1795" max="1795" width="22.5703125" customWidth="1"/>
    <col min="1796" max="1796" width="25" customWidth="1"/>
    <col min="1797" max="1797" width="22.140625" customWidth="1"/>
    <col min="1798" max="1798" width="23" customWidth="1"/>
    <col min="1799" max="1799" width="19" customWidth="1"/>
    <col min="1800" max="1800" width="19.42578125" customWidth="1"/>
    <col min="1801" max="1801" width="18.140625" customWidth="1"/>
    <col min="1802" max="1802" width="21.5703125" customWidth="1"/>
    <col min="2050" max="2050" width="21.28515625" customWidth="1"/>
    <col min="2051" max="2051" width="22.5703125" customWidth="1"/>
    <col min="2052" max="2052" width="25" customWidth="1"/>
    <col min="2053" max="2053" width="22.140625" customWidth="1"/>
    <col min="2054" max="2054" width="23" customWidth="1"/>
    <col min="2055" max="2055" width="19" customWidth="1"/>
    <col min="2056" max="2056" width="19.42578125" customWidth="1"/>
    <col min="2057" max="2057" width="18.140625" customWidth="1"/>
    <col min="2058" max="2058" width="21.5703125" customWidth="1"/>
    <col min="2306" max="2306" width="21.28515625" customWidth="1"/>
    <col min="2307" max="2307" width="22.5703125" customWidth="1"/>
    <col min="2308" max="2308" width="25" customWidth="1"/>
    <col min="2309" max="2309" width="22.140625" customWidth="1"/>
    <col min="2310" max="2310" width="23" customWidth="1"/>
    <col min="2311" max="2311" width="19" customWidth="1"/>
    <col min="2312" max="2312" width="19.42578125" customWidth="1"/>
    <col min="2313" max="2313" width="18.140625" customWidth="1"/>
    <col min="2314" max="2314" width="21.5703125" customWidth="1"/>
    <col min="2562" max="2562" width="21.28515625" customWidth="1"/>
    <col min="2563" max="2563" width="22.5703125" customWidth="1"/>
    <col min="2564" max="2564" width="25" customWidth="1"/>
    <col min="2565" max="2565" width="22.140625" customWidth="1"/>
    <col min="2566" max="2566" width="23" customWidth="1"/>
    <col min="2567" max="2567" width="19" customWidth="1"/>
    <col min="2568" max="2568" width="19.42578125" customWidth="1"/>
    <col min="2569" max="2569" width="18.140625" customWidth="1"/>
    <col min="2570" max="2570" width="21.5703125" customWidth="1"/>
    <col min="2818" max="2818" width="21.28515625" customWidth="1"/>
    <col min="2819" max="2819" width="22.5703125" customWidth="1"/>
    <col min="2820" max="2820" width="25" customWidth="1"/>
    <col min="2821" max="2821" width="22.140625" customWidth="1"/>
    <col min="2822" max="2822" width="23" customWidth="1"/>
    <col min="2823" max="2823" width="19" customWidth="1"/>
    <col min="2824" max="2824" width="19.42578125" customWidth="1"/>
    <col min="2825" max="2825" width="18.140625" customWidth="1"/>
    <col min="2826" max="2826" width="21.5703125" customWidth="1"/>
    <col min="3074" max="3074" width="21.28515625" customWidth="1"/>
    <col min="3075" max="3075" width="22.5703125" customWidth="1"/>
    <col min="3076" max="3076" width="25" customWidth="1"/>
    <col min="3077" max="3077" width="22.140625" customWidth="1"/>
    <col min="3078" max="3078" width="23" customWidth="1"/>
    <col min="3079" max="3079" width="19" customWidth="1"/>
    <col min="3080" max="3080" width="19.42578125" customWidth="1"/>
    <col min="3081" max="3081" width="18.140625" customWidth="1"/>
    <col min="3082" max="3082" width="21.5703125" customWidth="1"/>
    <col min="3330" max="3330" width="21.28515625" customWidth="1"/>
    <col min="3331" max="3331" width="22.5703125" customWidth="1"/>
    <col min="3332" max="3332" width="25" customWidth="1"/>
    <col min="3333" max="3333" width="22.140625" customWidth="1"/>
    <col min="3334" max="3334" width="23" customWidth="1"/>
    <col min="3335" max="3335" width="19" customWidth="1"/>
    <col min="3336" max="3336" width="19.42578125" customWidth="1"/>
    <col min="3337" max="3337" width="18.140625" customWidth="1"/>
    <col min="3338" max="3338" width="21.5703125" customWidth="1"/>
    <col min="3586" max="3586" width="21.28515625" customWidth="1"/>
    <col min="3587" max="3587" width="22.5703125" customWidth="1"/>
    <col min="3588" max="3588" width="25" customWidth="1"/>
    <col min="3589" max="3589" width="22.140625" customWidth="1"/>
    <col min="3590" max="3590" width="23" customWidth="1"/>
    <col min="3591" max="3591" width="19" customWidth="1"/>
    <col min="3592" max="3592" width="19.42578125" customWidth="1"/>
    <col min="3593" max="3593" width="18.140625" customWidth="1"/>
    <col min="3594" max="3594" width="21.5703125" customWidth="1"/>
    <col min="3842" max="3842" width="21.28515625" customWidth="1"/>
    <col min="3843" max="3843" width="22.5703125" customWidth="1"/>
    <col min="3844" max="3844" width="25" customWidth="1"/>
    <col min="3845" max="3845" width="22.140625" customWidth="1"/>
    <col min="3846" max="3846" width="23" customWidth="1"/>
    <col min="3847" max="3847" width="19" customWidth="1"/>
    <col min="3848" max="3848" width="19.42578125" customWidth="1"/>
    <col min="3849" max="3849" width="18.140625" customWidth="1"/>
    <col min="3850" max="3850" width="21.5703125" customWidth="1"/>
    <col min="4098" max="4098" width="21.28515625" customWidth="1"/>
    <col min="4099" max="4099" width="22.5703125" customWidth="1"/>
    <col min="4100" max="4100" width="25" customWidth="1"/>
    <col min="4101" max="4101" width="22.140625" customWidth="1"/>
    <col min="4102" max="4102" width="23" customWidth="1"/>
    <col min="4103" max="4103" width="19" customWidth="1"/>
    <col min="4104" max="4104" width="19.42578125" customWidth="1"/>
    <col min="4105" max="4105" width="18.140625" customWidth="1"/>
    <col min="4106" max="4106" width="21.5703125" customWidth="1"/>
    <col min="4354" max="4354" width="21.28515625" customWidth="1"/>
    <col min="4355" max="4355" width="22.5703125" customWidth="1"/>
    <col min="4356" max="4356" width="25" customWidth="1"/>
    <col min="4357" max="4357" width="22.140625" customWidth="1"/>
    <col min="4358" max="4358" width="23" customWidth="1"/>
    <col min="4359" max="4359" width="19" customWidth="1"/>
    <col min="4360" max="4360" width="19.42578125" customWidth="1"/>
    <col min="4361" max="4361" width="18.140625" customWidth="1"/>
    <col min="4362" max="4362" width="21.5703125" customWidth="1"/>
    <col min="4610" max="4610" width="21.28515625" customWidth="1"/>
    <col min="4611" max="4611" width="22.5703125" customWidth="1"/>
    <col min="4612" max="4612" width="25" customWidth="1"/>
    <col min="4613" max="4613" width="22.140625" customWidth="1"/>
    <col min="4614" max="4614" width="23" customWidth="1"/>
    <col min="4615" max="4615" width="19" customWidth="1"/>
    <col min="4616" max="4616" width="19.42578125" customWidth="1"/>
    <col min="4617" max="4617" width="18.140625" customWidth="1"/>
    <col min="4618" max="4618" width="21.5703125" customWidth="1"/>
    <col min="4866" max="4866" width="21.28515625" customWidth="1"/>
    <col min="4867" max="4867" width="22.5703125" customWidth="1"/>
    <col min="4868" max="4868" width="25" customWidth="1"/>
    <col min="4869" max="4869" width="22.140625" customWidth="1"/>
    <col min="4870" max="4870" width="23" customWidth="1"/>
    <col min="4871" max="4871" width="19" customWidth="1"/>
    <col min="4872" max="4872" width="19.42578125" customWidth="1"/>
    <col min="4873" max="4873" width="18.140625" customWidth="1"/>
    <col min="4874" max="4874" width="21.5703125" customWidth="1"/>
    <col min="5122" max="5122" width="21.28515625" customWidth="1"/>
    <col min="5123" max="5123" width="22.5703125" customWidth="1"/>
    <col min="5124" max="5124" width="25" customWidth="1"/>
    <col min="5125" max="5125" width="22.140625" customWidth="1"/>
    <col min="5126" max="5126" width="23" customWidth="1"/>
    <col min="5127" max="5127" width="19" customWidth="1"/>
    <col min="5128" max="5128" width="19.42578125" customWidth="1"/>
    <col min="5129" max="5129" width="18.140625" customWidth="1"/>
    <col min="5130" max="5130" width="21.5703125" customWidth="1"/>
    <col min="5378" max="5378" width="21.28515625" customWidth="1"/>
    <col min="5379" max="5379" width="22.5703125" customWidth="1"/>
    <col min="5380" max="5380" width="25" customWidth="1"/>
    <col min="5381" max="5381" width="22.140625" customWidth="1"/>
    <col min="5382" max="5382" width="23" customWidth="1"/>
    <col min="5383" max="5383" width="19" customWidth="1"/>
    <col min="5384" max="5384" width="19.42578125" customWidth="1"/>
    <col min="5385" max="5385" width="18.140625" customWidth="1"/>
    <col min="5386" max="5386" width="21.5703125" customWidth="1"/>
    <col min="5634" max="5634" width="21.28515625" customWidth="1"/>
    <col min="5635" max="5635" width="22.5703125" customWidth="1"/>
    <col min="5636" max="5636" width="25" customWidth="1"/>
    <col min="5637" max="5637" width="22.140625" customWidth="1"/>
    <col min="5638" max="5638" width="23" customWidth="1"/>
    <col min="5639" max="5639" width="19" customWidth="1"/>
    <col min="5640" max="5640" width="19.42578125" customWidth="1"/>
    <col min="5641" max="5641" width="18.140625" customWidth="1"/>
    <col min="5642" max="5642" width="21.5703125" customWidth="1"/>
    <col min="5890" max="5890" width="21.28515625" customWidth="1"/>
    <col min="5891" max="5891" width="22.5703125" customWidth="1"/>
    <col min="5892" max="5892" width="25" customWidth="1"/>
    <col min="5893" max="5893" width="22.140625" customWidth="1"/>
    <col min="5894" max="5894" width="23" customWidth="1"/>
    <col min="5895" max="5895" width="19" customWidth="1"/>
    <col min="5896" max="5896" width="19.42578125" customWidth="1"/>
    <col min="5897" max="5897" width="18.140625" customWidth="1"/>
    <col min="5898" max="5898" width="21.5703125" customWidth="1"/>
    <col min="6146" max="6146" width="21.28515625" customWidth="1"/>
    <col min="6147" max="6147" width="22.5703125" customWidth="1"/>
    <col min="6148" max="6148" width="25" customWidth="1"/>
    <col min="6149" max="6149" width="22.140625" customWidth="1"/>
    <col min="6150" max="6150" width="23" customWidth="1"/>
    <col min="6151" max="6151" width="19" customWidth="1"/>
    <col min="6152" max="6152" width="19.42578125" customWidth="1"/>
    <col min="6153" max="6153" width="18.140625" customWidth="1"/>
    <col min="6154" max="6154" width="21.5703125" customWidth="1"/>
    <col min="6402" max="6402" width="21.28515625" customWidth="1"/>
    <col min="6403" max="6403" width="22.5703125" customWidth="1"/>
    <col min="6404" max="6404" width="25" customWidth="1"/>
    <col min="6405" max="6405" width="22.140625" customWidth="1"/>
    <col min="6406" max="6406" width="23" customWidth="1"/>
    <col min="6407" max="6407" width="19" customWidth="1"/>
    <col min="6408" max="6408" width="19.42578125" customWidth="1"/>
    <col min="6409" max="6409" width="18.140625" customWidth="1"/>
    <col min="6410" max="6410" width="21.5703125" customWidth="1"/>
    <col min="6658" max="6658" width="21.28515625" customWidth="1"/>
    <col min="6659" max="6659" width="22.5703125" customWidth="1"/>
    <col min="6660" max="6660" width="25" customWidth="1"/>
    <col min="6661" max="6661" width="22.140625" customWidth="1"/>
    <col min="6662" max="6662" width="23" customWidth="1"/>
    <col min="6663" max="6663" width="19" customWidth="1"/>
    <col min="6664" max="6664" width="19.42578125" customWidth="1"/>
    <col min="6665" max="6665" width="18.140625" customWidth="1"/>
    <col min="6666" max="6666" width="21.5703125" customWidth="1"/>
    <col min="6914" max="6914" width="21.28515625" customWidth="1"/>
    <col min="6915" max="6915" width="22.5703125" customWidth="1"/>
    <col min="6916" max="6916" width="25" customWidth="1"/>
    <col min="6917" max="6917" width="22.140625" customWidth="1"/>
    <col min="6918" max="6918" width="23" customWidth="1"/>
    <col min="6919" max="6919" width="19" customWidth="1"/>
    <col min="6920" max="6920" width="19.42578125" customWidth="1"/>
    <col min="6921" max="6921" width="18.140625" customWidth="1"/>
    <col min="6922" max="6922" width="21.5703125" customWidth="1"/>
    <col min="7170" max="7170" width="21.28515625" customWidth="1"/>
    <col min="7171" max="7171" width="22.5703125" customWidth="1"/>
    <col min="7172" max="7172" width="25" customWidth="1"/>
    <col min="7173" max="7173" width="22.140625" customWidth="1"/>
    <col min="7174" max="7174" width="23" customWidth="1"/>
    <col min="7175" max="7175" width="19" customWidth="1"/>
    <col min="7176" max="7176" width="19.42578125" customWidth="1"/>
    <col min="7177" max="7177" width="18.140625" customWidth="1"/>
    <col min="7178" max="7178" width="21.5703125" customWidth="1"/>
    <col min="7426" max="7426" width="21.28515625" customWidth="1"/>
    <col min="7427" max="7427" width="22.5703125" customWidth="1"/>
    <col min="7428" max="7428" width="25" customWidth="1"/>
    <col min="7429" max="7429" width="22.140625" customWidth="1"/>
    <col min="7430" max="7430" width="23" customWidth="1"/>
    <col min="7431" max="7431" width="19" customWidth="1"/>
    <col min="7432" max="7432" width="19.42578125" customWidth="1"/>
    <col min="7433" max="7433" width="18.140625" customWidth="1"/>
    <col min="7434" max="7434" width="21.5703125" customWidth="1"/>
    <col min="7682" max="7682" width="21.28515625" customWidth="1"/>
    <col min="7683" max="7683" width="22.5703125" customWidth="1"/>
    <col min="7684" max="7684" width="25" customWidth="1"/>
    <col min="7685" max="7685" width="22.140625" customWidth="1"/>
    <col min="7686" max="7686" width="23" customWidth="1"/>
    <col min="7687" max="7687" width="19" customWidth="1"/>
    <col min="7688" max="7688" width="19.42578125" customWidth="1"/>
    <col min="7689" max="7689" width="18.140625" customWidth="1"/>
    <col min="7690" max="7690" width="21.5703125" customWidth="1"/>
    <col min="7938" max="7938" width="21.28515625" customWidth="1"/>
    <col min="7939" max="7939" width="22.5703125" customWidth="1"/>
    <col min="7940" max="7940" width="25" customWidth="1"/>
    <col min="7941" max="7941" width="22.140625" customWidth="1"/>
    <col min="7942" max="7942" width="23" customWidth="1"/>
    <col min="7943" max="7943" width="19" customWidth="1"/>
    <col min="7944" max="7944" width="19.42578125" customWidth="1"/>
    <col min="7945" max="7945" width="18.140625" customWidth="1"/>
    <col min="7946" max="7946" width="21.5703125" customWidth="1"/>
    <col min="8194" max="8194" width="21.28515625" customWidth="1"/>
    <col min="8195" max="8195" width="22.5703125" customWidth="1"/>
    <col min="8196" max="8196" width="25" customWidth="1"/>
    <col min="8197" max="8197" width="22.140625" customWidth="1"/>
    <col min="8198" max="8198" width="23" customWidth="1"/>
    <col min="8199" max="8199" width="19" customWidth="1"/>
    <col min="8200" max="8200" width="19.42578125" customWidth="1"/>
    <col min="8201" max="8201" width="18.140625" customWidth="1"/>
    <col min="8202" max="8202" width="21.5703125" customWidth="1"/>
    <col min="8450" max="8450" width="21.28515625" customWidth="1"/>
    <col min="8451" max="8451" width="22.5703125" customWidth="1"/>
    <col min="8452" max="8452" width="25" customWidth="1"/>
    <col min="8453" max="8453" width="22.140625" customWidth="1"/>
    <col min="8454" max="8454" width="23" customWidth="1"/>
    <col min="8455" max="8455" width="19" customWidth="1"/>
    <col min="8456" max="8456" width="19.42578125" customWidth="1"/>
    <col min="8457" max="8457" width="18.140625" customWidth="1"/>
    <col min="8458" max="8458" width="21.5703125" customWidth="1"/>
    <col min="8706" max="8706" width="21.28515625" customWidth="1"/>
    <col min="8707" max="8707" width="22.5703125" customWidth="1"/>
    <col min="8708" max="8708" width="25" customWidth="1"/>
    <col min="8709" max="8709" width="22.140625" customWidth="1"/>
    <col min="8710" max="8710" width="23" customWidth="1"/>
    <col min="8711" max="8711" width="19" customWidth="1"/>
    <col min="8712" max="8712" width="19.42578125" customWidth="1"/>
    <col min="8713" max="8713" width="18.140625" customWidth="1"/>
    <col min="8714" max="8714" width="21.5703125" customWidth="1"/>
    <col min="8962" max="8962" width="21.28515625" customWidth="1"/>
    <col min="8963" max="8963" width="22.5703125" customWidth="1"/>
    <col min="8964" max="8964" width="25" customWidth="1"/>
    <col min="8965" max="8965" width="22.140625" customWidth="1"/>
    <col min="8966" max="8966" width="23" customWidth="1"/>
    <col min="8967" max="8967" width="19" customWidth="1"/>
    <col min="8968" max="8968" width="19.42578125" customWidth="1"/>
    <col min="8969" max="8969" width="18.140625" customWidth="1"/>
    <col min="8970" max="8970" width="21.5703125" customWidth="1"/>
    <col min="9218" max="9218" width="21.28515625" customWidth="1"/>
    <col min="9219" max="9219" width="22.5703125" customWidth="1"/>
    <col min="9220" max="9220" width="25" customWidth="1"/>
    <col min="9221" max="9221" width="22.140625" customWidth="1"/>
    <col min="9222" max="9222" width="23" customWidth="1"/>
    <col min="9223" max="9223" width="19" customWidth="1"/>
    <col min="9224" max="9224" width="19.42578125" customWidth="1"/>
    <col min="9225" max="9225" width="18.140625" customWidth="1"/>
    <col min="9226" max="9226" width="21.5703125" customWidth="1"/>
    <col min="9474" max="9474" width="21.28515625" customWidth="1"/>
    <col min="9475" max="9475" width="22.5703125" customWidth="1"/>
    <col min="9476" max="9476" width="25" customWidth="1"/>
    <col min="9477" max="9477" width="22.140625" customWidth="1"/>
    <col min="9478" max="9478" width="23" customWidth="1"/>
    <col min="9479" max="9479" width="19" customWidth="1"/>
    <col min="9480" max="9480" width="19.42578125" customWidth="1"/>
    <col min="9481" max="9481" width="18.140625" customWidth="1"/>
    <col min="9482" max="9482" width="21.5703125" customWidth="1"/>
    <col min="9730" max="9730" width="21.28515625" customWidth="1"/>
    <col min="9731" max="9731" width="22.5703125" customWidth="1"/>
    <col min="9732" max="9732" width="25" customWidth="1"/>
    <col min="9733" max="9733" width="22.140625" customWidth="1"/>
    <col min="9734" max="9734" width="23" customWidth="1"/>
    <col min="9735" max="9735" width="19" customWidth="1"/>
    <col min="9736" max="9736" width="19.42578125" customWidth="1"/>
    <col min="9737" max="9737" width="18.140625" customWidth="1"/>
    <col min="9738" max="9738" width="21.5703125" customWidth="1"/>
    <col min="9986" max="9986" width="21.28515625" customWidth="1"/>
    <col min="9987" max="9987" width="22.5703125" customWidth="1"/>
    <col min="9988" max="9988" width="25" customWidth="1"/>
    <col min="9989" max="9989" width="22.140625" customWidth="1"/>
    <col min="9990" max="9990" width="23" customWidth="1"/>
    <col min="9991" max="9991" width="19" customWidth="1"/>
    <col min="9992" max="9992" width="19.42578125" customWidth="1"/>
    <col min="9993" max="9993" width="18.140625" customWidth="1"/>
    <col min="9994" max="9994" width="21.5703125" customWidth="1"/>
    <col min="10242" max="10242" width="21.28515625" customWidth="1"/>
    <col min="10243" max="10243" width="22.5703125" customWidth="1"/>
    <col min="10244" max="10244" width="25" customWidth="1"/>
    <col min="10245" max="10245" width="22.140625" customWidth="1"/>
    <col min="10246" max="10246" width="23" customWidth="1"/>
    <col min="10247" max="10247" width="19" customWidth="1"/>
    <col min="10248" max="10248" width="19.42578125" customWidth="1"/>
    <col min="10249" max="10249" width="18.140625" customWidth="1"/>
    <col min="10250" max="10250" width="21.5703125" customWidth="1"/>
    <col min="10498" max="10498" width="21.28515625" customWidth="1"/>
    <col min="10499" max="10499" width="22.5703125" customWidth="1"/>
    <col min="10500" max="10500" width="25" customWidth="1"/>
    <col min="10501" max="10501" width="22.140625" customWidth="1"/>
    <col min="10502" max="10502" width="23" customWidth="1"/>
    <col min="10503" max="10503" width="19" customWidth="1"/>
    <col min="10504" max="10504" width="19.42578125" customWidth="1"/>
    <col min="10505" max="10505" width="18.140625" customWidth="1"/>
    <col min="10506" max="10506" width="21.5703125" customWidth="1"/>
    <col min="10754" max="10754" width="21.28515625" customWidth="1"/>
    <col min="10755" max="10755" width="22.5703125" customWidth="1"/>
    <col min="10756" max="10756" width="25" customWidth="1"/>
    <col min="10757" max="10757" width="22.140625" customWidth="1"/>
    <col min="10758" max="10758" width="23" customWidth="1"/>
    <col min="10759" max="10759" width="19" customWidth="1"/>
    <col min="10760" max="10760" width="19.42578125" customWidth="1"/>
    <col min="10761" max="10761" width="18.140625" customWidth="1"/>
    <col min="10762" max="10762" width="21.5703125" customWidth="1"/>
    <col min="11010" max="11010" width="21.28515625" customWidth="1"/>
    <col min="11011" max="11011" width="22.5703125" customWidth="1"/>
    <col min="11012" max="11012" width="25" customWidth="1"/>
    <col min="11013" max="11013" width="22.140625" customWidth="1"/>
    <col min="11014" max="11014" width="23" customWidth="1"/>
    <col min="11015" max="11015" width="19" customWidth="1"/>
    <col min="11016" max="11016" width="19.42578125" customWidth="1"/>
    <col min="11017" max="11017" width="18.140625" customWidth="1"/>
    <col min="11018" max="11018" width="21.5703125" customWidth="1"/>
    <col min="11266" max="11266" width="21.28515625" customWidth="1"/>
    <col min="11267" max="11267" width="22.5703125" customWidth="1"/>
    <col min="11268" max="11268" width="25" customWidth="1"/>
    <col min="11269" max="11269" width="22.140625" customWidth="1"/>
    <col min="11270" max="11270" width="23" customWidth="1"/>
    <col min="11271" max="11271" width="19" customWidth="1"/>
    <col min="11272" max="11272" width="19.42578125" customWidth="1"/>
    <col min="11273" max="11273" width="18.140625" customWidth="1"/>
    <col min="11274" max="11274" width="21.5703125" customWidth="1"/>
    <col min="11522" max="11522" width="21.28515625" customWidth="1"/>
    <col min="11523" max="11523" width="22.5703125" customWidth="1"/>
    <col min="11524" max="11524" width="25" customWidth="1"/>
    <col min="11525" max="11525" width="22.140625" customWidth="1"/>
    <col min="11526" max="11526" width="23" customWidth="1"/>
    <col min="11527" max="11527" width="19" customWidth="1"/>
    <col min="11528" max="11528" width="19.42578125" customWidth="1"/>
    <col min="11529" max="11529" width="18.140625" customWidth="1"/>
    <col min="11530" max="11530" width="21.5703125" customWidth="1"/>
    <col min="11778" max="11778" width="21.28515625" customWidth="1"/>
    <col min="11779" max="11779" width="22.5703125" customWidth="1"/>
    <col min="11780" max="11780" width="25" customWidth="1"/>
    <col min="11781" max="11781" width="22.140625" customWidth="1"/>
    <col min="11782" max="11782" width="23" customWidth="1"/>
    <col min="11783" max="11783" width="19" customWidth="1"/>
    <col min="11784" max="11784" width="19.42578125" customWidth="1"/>
    <col min="11785" max="11785" width="18.140625" customWidth="1"/>
    <col min="11786" max="11786" width="21.5703125" customWidth="1"/>
    <col min="12034" max="12034" width="21.28515625" customWidth="1"/>
    <col min="12035" max="12035" width="22.5703125" customWidth="1"/>
    <col min="12036" max="12036" width="25" customWidth="1"/>
    <col min="12037" max="12037" width="22.140625" customWidth="1"/>
    <col min="12038" max="12038" width="23" customWidth="1"/>
    <col min="12039" max="12039" width="19" customWidth="1"/>
    <col min="12040" max="12040" width="19.42578125" customWidth="1"/>
    <col min="12041" max="12041" width="18.140625" customWidth="1"/>
    <col min="12042" max="12042" width="21.5703125" customWidth="1"/>
    <col min="12290" max="12290" width="21.28515625" customWidth="1"/>
    <col min="12291" max="12291" width="22.5703125" customWidth="1"/>
    <col min="12292" max="12292" width="25" customWidth="1"/>
    <col min="12293" max="12293" width="22.140625" customWidth="1"/>
    <col min="12294" max="12294" width="23" customWidth="1"/>
    <col min="12295" max="12295" width="19" customWidth="1"/>
    <col min="12296" max="12296" width="19.42578125" customWidth="1"/>
    <col min="12297" max="12297" width="18.140625" customWidth="1"/>
    <col min="12298" max="12298" width="21.5703125" customWidth="1"/>
    <col min="12546" max="12546" width="21.28515625" customWidth="1"/>
    <col min="12547" max="12547" width="22.5703125" customWidth="1"/>
    <col min="12548" max="12548" width="25" customWidth="1"/>
    <col min="12549" max="12549" width="22.140625" customWidth="1"/>
    <col min="12550" max="12550" width="23" customWidth="1"/>
    <col min="12551" max="12551" width="19" customWidth="1"/>
    <col min="12552" max="12552" width="19.42578125" customWidth="1"/>
    <col min="12553" max="12553" width="18.140625" customWidth="1"/>
    <col min="12554" max="12554" width="21.5703125" customWidth="1"/>
    <col min="12802" max="12802" width="21.28515625" customWidth="1"/>
    <col min="12803" max="12803" width="22.5703125" customWidth="1"/>
    <col min="12804" max="12804" width="25" customWidth="1"/>
    <col min="12805" max="12805" width="22.140625" customWidth="1"/>
    <col min="12806" max="12806" width="23" customWidth="1"/>
    <col min="12807" max="12807" width="19" customWidth="1"/>
    <col min="12808" max="12808" width="19.42578125" customWidth="1"/>
    <col min="12809" max="12809" width="18.140625" customWidth="1"/>
    <col min="12810" max="12810" width="21.5703125" customWidth="1"/>
    <col min="13058" max="13058" width="21.28515625" customWidth="1"/>
    <col min="13059" max="13059" width="22.5703125" customWidth="1"/>
    <col min="13060" max="13060" width="25" customWidth="1"/>
    <col min="13061" max="13061" width="22.140625" customWidth="1"/>
    <col min="13062" max="13062" width="23" customWidth="1"/>
    <col min="13063" max="13063" width="19" customWidth="1"/>
    <col min="13064" max="13064" width="19.42578125" customWidth="1"/>
    <col min="13065" max="13065" width="18.140625" customWidth="1"/>
    <col min="13066" max="13066" width="21.5703125" customWidth="1"/>
    <col min="13314" max="13314" width="21.28515625" customWidth="1"/>
    <col min="13315" max="13315" width="22.5703125" customWidth="1"/>
    <col min="13316" max="13316" width="25" customWidth="1"/>
    <col min="13317" max="13317" width="22.140625" customWidth="1"/>
    <col min="13318" max="13318" width="23" customWidth="1"/>
    <col min="13319" max="13319" width="19" customWidth="1"/>
    <col min="13320" max="13320" width="19.42578125" customWidth="1"/>
    <col min="13321" max="13321" width="18.140625" customWidth="1"/>
    <col min="13322" max="13322" width="21.5703125" customWidth="1"/>
    <col min="13570" max="13570" width="21.28515625" customWidth="1"/>
    <col min="13571" max="13571" width="22.5703125" customWidth="1"/>
    <col min="13572" max="13572" width="25" customWidth="1"/>
    <col min="13573" max="13573" width="22.140625" customWidth="1"/>
    <col min="13574" max="13574" width="23" customWidth="1"/>
    <col min="13575" max="13575" width="19" customWidth="1"/>
    <col min="13576" max="13576" width="19.42578125" customWidth="1"/>
    <col min="13577" max="13577" width="18.140625" customWidth="1"/>
    <col min="13578" max="13578" width="21.5703125" customWidth="1"/>
    <col min="13826" max="13826" width="21.28515625" customWidth="1"/>
    <col min="13827" max="13827" width="22.5703125" customWidth="1"/>
    <col min="13828" max="13828" width="25" customWidth="1"/>
    <col min="13829" max="13829" width="22.140625" customWidth="1"/>
    <col min="13830" max="13830" width="23" customWidth="1"/>
    <col min="13831" max="13831" width="19" customWidth="1"/>
    <col min="13832" max="13832" width="19.42578125" customWidth="1"/>
    <col min="13833" max="13833" width="18.140625" customWidth="1"/>
    <col min="13834" max="13834" width="21.5703125" customWidth="1"/>
    <col min="14082" max="14082" width="21.28515625" customWidth="1"/>
    <col min="14083" max="14083" width="22.5703125" customWidth="1"/>
    <col min="14084" max="14084" width="25" customWidth="1"/>
    <col min="14085" max="14085" width="22.140625" customWidth="1"/>
    <col min="14086" max="14086" width="23" customWidth="1"/>
    <col min="14087" max="14087" width="19" customWidth="1"/>
    <col min="14088" max="14088" width="19.42578125" customWidth="1"/>
    <col min="14089" max="14089" width="18.140625" customWidth="1"/>
    <col min="14090" max="14090" width="21.5703125" customWidth="1"/>
    <col min="14338" max="14338" width="21.28515625" customWidth="1"/>
    <col min="14339" max="14339" width="22.5703125" customWidth="1"/>
    <col min="14340" max="14340" width="25" customWidth="1"/>
    <col min="14341" max="14341" width="22.140625" customWidth="1"/>
    <col min="14342" max="14342" width="23" customWidth="1"/>
    <col min="14343" max="14343" width="19" customWidth="1"/>
    <col min="14344" max="14344" width="19.42578125" customWidth="1"/>
    <col min="14345" max="14345" width="18.140625" customWidth="1"/>
    <col min="14346" max="14346" width="21.5703125" customWidth="1"/>
    <col min="14594" max="14594" width="21.28515625" customWidth="1"/>
    <col min="14595" max="14595" width="22.5703125" customWidth="1"/>
    <col min="14596" max="14596" width="25" customWidth="1"/>
    <col min="14597" max="14597" width="22.140625" customWidth="1"/>
    <col min="14598" max="14598" width="23" customWidth="1"/>
    <col min="14599" max="14599" width="19" customWidth="1"/>
    <col min="14600" max="14600" width="19.42578125" customWidth="1"/>
    <col min="14601" max="14601" width="18.140625" customWidth="1"/>
    <col min="14602" max="14602" width="21.5703125" customWidth="1"/>
    <col min="14850" max="14850" width="21.28515625" customWidth="1"/>
    <col min="14851" max="14851" width="22.5703125" customWidth="1"/>
    <col min="14852" max="14852" width="25" customWidth="1"/>
    <col min="14853" max="14853" width="22.140625" customWidth="1"/>
    <col min="14854" max="14854" width="23" customWidth="1"/>
    <col min="14855" max="14855" width="19" customWidth="1"/>
    <col min="14856" max="14856" width="19.42578125" customWidth="1"/>
    <col min="14857" max="14857" width="18.140625" customWidth="1"/>
    <col min="14858" max="14858" width="21.5703125" customWidth="1"/>
    <col min="15106" max="15106" width="21.28515625" customWidth="1"/>
    <col min="15107" max="15107" width="22.5703125" customWidth="1"/>
    <col min="15108" max="15108" width="25" customWidth="1"/>
    <col min="15109" max="15109" width="22.140625" customWidth="1"/>
    <col min="15110" max="15110" width="23" customWidth="1"/>
    <col min="15111" max="15111" width="19" customWidth="1"/>
    <col min="15112" max="15112" width="19.42578125" customWidth="1"/>
    <col min="15113" max="15113" width="18.140625" customWidth="1"/>
    <col min="15114" max="15114" width="21.5703125" customWidth="1"/>
    <col min="15362" max="15362" width="21.28515625" customWidth="1"/>
    <col min="15363" max="15363" width="22.5703125" customWidth="1"/>
    <col min="15364" max="15364" width="25" customWidth="1"/>
    <col min="15365" max="15365" width="22.140625" customWidth="1"/>
    <col min="15366" max="15366" width="23" customWidth="1"/>
    <col min="15367" max="15367" width="19" customWidth="1"/>
    <col min="15368" max="15368" width="19.42578125" customWidth="1"/>
    <col min="15369" max="15369" width="18.140625" customWidth="1"/>
    <col min="15370" max="15370" width="21.5703125" customWidth="1"/>
    <col min="15618" max="15618" width="21.28515625" customWidth="1"/>
    <col min="15619" max="15619" width="22.5703125" customWidth="1"/>
    <col min="15620" max="15620" width="25" customWidth="1"/>
    <col min="15621" max="15621" width="22.140625" customWidth="1"/>
    <col min="15622" max="15622" width="23" customWidth="1"/>
    <col min="15623" max="15623" width="19" customWidth="1"/>
    <col min="15624" max="15624" width="19.42578125" customWidth="1"/>
    <col min="15625" max="15625" width="18.140625" customWidth="1"/>
    <col min="15626" max="15626" width="21.5703125" customWidth="1"/>
    <col min="15874" max="15874" width="21.28515625" customWidth="1"/>
    <col min="15875" max="15875" width="22.5703125" customWidth="1"/>
    <col min="15876" max="15876" width="25" customWidth="1"/>
    <col min="15877" max="15877" width="22.140625" customWidth="1"/>
    <col min="15878" max="15878" width="23" customWidth="1"/>
    <col min="15879" max="15879" width="19" customWidth="1"/>
    <col min="15880" max="15880" width="19.42578125" customWidth="1"/>
    <col min="15881" max="15881" width="18.140625" customWidth="1"/>
    <col min="15882" max="15882" width="21.5703125" customWidth="1"/>
    <col min="16130" max="16130" width="21.28515625" customWidth="1"/>
    <col min="16131" max="16131" width="22.5703125" customWidth="1"/>
    <col min="16132" max="16132" width="25" customWidth="1"/>
    <col min="16133" max="16133" width="22.140625" customWidth="1"/>
    <col min="16134" max="16134" width="23" customWidth="1"/>
    <col min="16135" max="16135" width="19" customWidth="1"/>
    <col min="16136" max="16136" width="19.42578125" customWidth="1"/>
    <col min="16137" max="16137" width="18.140625" customWidth="1"/>
    <col min="16138" max="16138" width="21.5703125" customWidth="1"/>
  </cols>
  <sheetData>
    <row r="1" spans="1:10" s="7" customFormat="1" ht="15.75" x14ac:dyDescent="0.25">
      <c r="H1" s="8"/>
      <c r="I1" s="17" t="s">
        <v>90</v>
      </c>
      <c r="J1" s="17"/>
    </row>
    <row r="2" spans="1:10" s="7" customFormat="1" ht="15.75" x14ac:dyDescent="0.25">
      <c r="H2" s="8"/>
      <c r="I2" s="17" t="s">
        <v>0</v>
      </c>
      <c r="J2" s="17"/>
    </row>
    <row r="3" spans="1:10" s="7" customFormat="1" ht="15.75" x14ac:dyDescent="0.25">
      <c r="H3" s="9"/>
      <c r="I3" s="18" t="s">
        <v>1</v>
      </c>
      <c r="J3" s="18"/>
    </row>
    <row r="4" spans="1:10" s="7" customFormat="1" ht="15.75" x14ac:dyDescent="0.25">
      <c r="H4" s="8"/>
      <c r="I4" s="96" t="s">
        <v>91</v>
      </c>
      <c r="J4" s="96"/>
    </row>
    <row r="5" spans="1:10" x14ac:dyDescent="0.25">
      <c r="I5" s="19"/>
      <c r="J5" s="19"/>
    </row>
    <row r="6" spans="1:10" s="1" customFormat="1" ht="29.25" customHeight="1" x14ac:dyDescent="0.25">
      <c r="A6" s="97" t="s">
        <v>21</v>
      </c>
      <c r="B6" s="97"/>
      <c r="C6" s="97"/>
      <c r="D6" s="97"/>
      <c r="E6" s="97"/>
      <c r="F6" s="97"/>
      <c r="G6" s="97"/>
      <c r="H6" s="97"/>
      <c r="I6" s="97"/>
      <c r="J6" s="97"/>
    </row>
    <row r="7" spans="1:10" ht="92.25" hidden="1" x14ac:dyDescent="0.25"/>
    <row r="8" spans="1:10" x14ac:dyDescent="0.25">
      <c r="J8" s="2" t="s">
        <v>9</v>
      </c>
    </row>
    <row r="9" spans="1:10" s="10" customFormat="1" ht="135" customHeight="1" x14ac:dyDescent="0.25">
      <c r="A9" s="44" t="s">
        <v>2</v>
      </c>
      <c r="B9" s="44" t="s">
        <v>4</v>
      </c>
      <c r="C9" s="44" t="s">
        <v>5</v>
      </c>
      <c r="D9" s="87" t="s">
        <v>49</v>
      </c>
      <c r="E9" s="44" t="s">
        <v>23</v>
      </c>
      <c r="F9" s="44" t="s">
        <v>24</v>
      </c>
      <c r="G9" s="44" t="s">
        <v>6</v>
      </c>
      <c r="H9" s="44" t="s">
        <v>7</v>
      </c>
      <c r="I9" s="44" t="s">
        <v>45</v>
      </c>
      <c r="J9" s="44" t="s">
        <v>3</v>
      </c>
    </row>
    <row r="10" spans="1:10" s="46" customFormat="1" ht="19.5" customHeight="1" x14ac:dyDescent="0.25">
      <c r="A10" s="14">
        <v>1</v>
      </c>
      <c r="B10" s="14">
        <v>2</v>
      </c>
      <c r="C10" s="14">
        <v>3</v>
      </c>
      <c r="D10" s="86">
        <v>4</v>
      </c>
      <c r="E10" s="14"/>
      <c r="F10" s="14"/>
      <c r="G10" s="14">
        <v>5</v>
      </c>
      <c r="H10" s="14">
        <v>6</v>
      </c>
      <c r="I10" s="14">
        <v>7</v>
      </c>
      <c r="J10" s="14">
        <v>8</v>
      </c>
    </row>
    <row r="11" spans="1:10" s="3" customFormat="1" ht="16.5" customHeight="1" x14ac:dyDescent="0.25">
      <c r="A11" s="98" t="s">
        <v>16</v>
      </c>
      <c r="B11" s="99"/>
      <c r="C11" s="99"/>
      <c r="D11" s="99"/>
      <c r="E11" s="99"/>
      <c r="F11" s="99"/>
      <c r="G11" s="99"/>
      <c r="H11" s="99"/>
      <c r="I11" s="99"/>
      <c r="J11" s="100"/>
    </row>
    <row r="12" spans="1:10" s="3" customFormat="1" ht="73.5" hidden="1" customHeight="1" outlineLevel="1" x14ac:dyDescent="0.25">
      <c r="A12" s="15" t="s">
        <v>26</v>
      </c>
      <c r="B12" s="4">
        <v>84893.7</v>
      </c>
      <c r="C12" s="4">
        <v>279642.59999999998</v>
      </c>
      <c r="D12" s="4"/>
      <c r="E12" s="48">
        <v>37901.4</v>
      </c>
      <c r="F12" s="48">
        <v>45851</v>
      </c>
      <c r="G12" s="4">
        <v>1778317.5</v>
      </c>
      <c r="H12" s="4">
        <v>592407.1</v>
      </c>
      <c r="I12" s="4">
        <v>2777.8</v>
      </c>
      <c r="J12" s="16">
        <f>SUM(B12:I12)</f>
        <v>2821791.1</v>
      </c>
    </row>
    <row r="13" spans="1:10" s="3" customFormat="1" ht="55.5" customHeight="1" collapsed="1" x14ac:dyDescent="0.25">
      <c r="A13" s="15" t="s">
        <v>63</v>
      </c>
      <c r="B13" s="4">
        <v>84893.7</v>
      </c>
      <c r="C13" s="4">
        <v>279642.59999999998</v>
      </c>
      <c r="D13" s="4">
        <v>17768</v>
      </c>
      <c r="E13" s="48">
        <v>37901.4</v>
      </c>
      <c r="F13" s="48">
        <v>47705.9</v>
      </c>
      <c r="G13" s="4">
        <v>1731228.2</v>
      </c>
      <c r="H13" s="48">
        <v>997834.5</v>
      </c>
      <c r="I13" s="4">
        <v>11502.7</v>
      </c>
      <c r="J13" s="16">
        <f>SUM(B13:I13)</f>
        <v>3208477</v>
      </c>
    </row>
    <row r="14" spans="1:10" s="49" customFormat="1" ht="24.75" customHeight="1" x14ac:dyDescent="0.25">
      <c r="A14" s="15" t="s">
        <v>27</v>
      </c>
      <c r="B14" s="4">
        <v>84893.7</v>
      </c>
      <c r="C14" s="4">
        <v>279642.59999999998</v>
      </c>
      <c r="D14" s="48">
        <v>40725.800000000003</v>
      </c>
      <c r="E14" s="48">
        <v>37901.4</v>
      </c>
      <c r="F14" s="48">
        <v>47517.3</v>
      </c>
      <c r="G14" s="4">
        <v>1600811.1</v>
      </c>
      <c r="H14" s="48">
        <v>1015471.6</v>
      </c>
      <c r="I14" s="4">
        <v>59693.1</v>
      </c>
      <c r="J14" s="16">
        <f>SUM(B14:I14)</f>
        <v>3166656.6</v>
      </c>
    </row>
    <row r="15" spans="1:10" ht="53.25" customHeight="1" x14ac:dyDescent="0.25">
      <c r="A15" s="50" t="s">
        <v>25</v>
      </c>
      <c r="B15" s="48">
        <f t="shared" ref="B15:J15" si="0">SUM(B14-B13)</f>
        <v>0</v>
      </c>
      <c r="C15" s="48">
        <f t="shared" si="0"/>
        <v>0</v>
      </c>
      <c r="D15" s="48">
        <f t="shared" si="0"/>
        <v>22957.800000000003</v>
      </c>
      <c r="E15" s="48">
        <f t="shared" si="0"/>
        <v>0</v>
      </c>
      <c r="F15" s="48">
        <f t="shared" si="0"/>
        <v>-188.59999999999854</v>
      </c>
      <c r="G15" s="48">
        <f t="shared" si="0"/>
        <v>-130417.09999999986</v>
      </c>
      <c r="H15" s="48">
        <f t="shared" si="0"/>
        <v>17637.099999999977</v>
      </c>
      <c r="I15" s="48">
        <f t="shared" si="0"/>
        <v>48190.399999999994</v>
      </c>
      <c r="J15" s="47">
        <f t="shared" si="0"/>
        <v>-41820.399999999907</v>
      </c>
    </row>
    <row r="16" spans="1:10" s="55" customFormat="1" ht="27.75" customHeight="1" x14ac:dyDescent="0.2">
      <c r="A16" s="57" t="s">
        <v>35</v>
      </c>
      <c r="B16" s="56"/>
      <c r="C16" s="56"/>
      <c r="D16" s="56"/>
      <c r="E16" s="56"/>
      <c r="F16" s="56"/>
      <c r="G16" s="56"/>
      <c r="H16" s="94">
        <v>12101.666999999999</v>
      </c>
      <c r="I16" s="94">
        <v>1450.154</v>
      </c>
      <c r="J16" s="95">
        <f>SUM(H16:I16)</f>
        <v>13551.821</v>
      </c>
    </row>
    <row r="17" spans="2:10" ht="18.75" customHeight="1" x14ac:dyDescent="0.25">
      <c r="B17" s="6"/>
      <c r="C17" s="6"/>
      <c r="D17" s="6"/>
      <c r="E17" s="6" t="s">
        <v>46</v>
      </c>
      <c r="F17" s="6"/>
      <c r="G17" s="6"/>
      <c r="H17" s="6"/>
      <c r="I17" s="6"/>
      <c r="J17" s="6"/>
    </row>
    <row r="33" spans="10:10" x14ac:dyDescent="0.25">
      <c r="J33" t="s">
        <v>50</v>
      </c>
    </row>
  </sheetData>
  <mergeCells count="3">
    <mergeCell ref="I4:J4"/>
    <mergeCell ref="A6:J6"/>
    <mergeCell ref="A11:J11"/>
  </mergeCells>
  <pageMargins left="0.70866141732283472" right="0.19685039370078741" top="1.1811023622047245" bottom="0.19685039370078741" header="0.19685039370078741" footer="0.19685039370078741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opLeftCell="A9" workbookViewId="0">
      <selection activeCell="A12" sqref="A12"/>
    </sheetView>
  </sheetViews>
  <sheetFormatPr defaultRowHeight="15" x14ac:dyDescent="0.25"/>
  <cols>
    <col min="1" max="1" width="21.28515625" customWidth="1"/>
    <col min="2" max="2" width="22.5703125" customWidth="1"/>
    <col min="3" max="3" width="25" customWidth="1"/>
    <col min="4" max="4" width="25.28515625" customWidth="1"/>
    <col min="5" max="5" width="20.5703125" customWidth="1"/>
    <col min="6" max="6" width="20.85546875" customWidth="1"/>
    <col min="7" max="7" width="19" customWidth="1"/>
    <col min="8" max="8" width="19.42578125" customWidth="1"/>
    <col min="9" max="9" width="18.140625" customWidth="1"/>
    <col min="10" max="10" width="21.5703125" customWidth="1"/>
    <col min="258" max="258" width="21.28515625" customWidth="1"/>
    <col min="259" max="259" width="22.5703125" customWidth="1"/>
    <col min="260" max="260" width="25" customWidth="1"/>
    <col min="261" max="261" width="22.140625" customWidth="1"/>
    <col min="262" max="262" width="23" customWidth="1"/>
    <col min="263" max="263" width="19" customWidth="1"/>
    <col min="264" max="264" width="19.42578125" customWidth="1"/>
    <col min="265" max="265" width="18.140625" customWidth="1"/>
    <col min="266" max="266" width="21.5703125" customWidth="1"/>
    <col min="514" max="514" width="21.28515625" customWidth="1"/>
    <col min="515" max="515" width="22.5703125" customWidth="1"/>
    <col min="516" max="516" width="25" customWidth="1"/>
    <col min="517" max="517" width="22.140625" customWidth="1"/>
    <col min="518" max="518" width="23" customWidth="1"/>
    <col min="519" max="519" width="19" customWidth="1"/>
    <col min="520" max="520" width="19.42578125" customWidth="1"/>
    <col min="521" max="521" width="18.140625" customWidth="1"/>
    <col min="522" max="522" width="21.5703125" customWidth="1"/>
    <col min="770" max="770" width="21.28515625" customWidth="1"/>
    <col min="771" max="771" width="22.5703125" customWidth="1"/>
    <col min="772" max="772" width="25" customWidth="1"/>
    <col min="773" max="773" width="22.140625" customWidth="1"/>
    <col min="774" max="774" width="23" customWidth="1"/>
    <col min="775" max="775" width="19" customWidth="1"/>
    <col min="776" max="776" width="19.42578125" customWidth="1"/>
    <col min="777" max="777" width="18.140625" customWidth="1"/>
    <col min="778" max="778" width="21.5703125" customWidth="1"/>
    <col min="1026" max="1026" width="21.28515625" customWidth="1"/>
    <col min="1027" max="1027" width="22.5703125" customWidth="1"/>
    <col min="1028" max="1028" width="25" customWidth="1"/>
    <col min="1029" max="1029" width="22.140625" customWidth="1"/>
    <col min="1030" max="1030" width="23" customWidth="1"/>
    <col min="1031" max="1031" width="19" customWidth="1"/>
    <col min="1032" max="1032" width="19.42578125" customWidth="1"/>
    <col min="1033" max="1033" width="18.140625" customWidth="1"/>
    <col min="1034" max="1034" width="21.5703125" customWidth="1"/>
    <col min="1282" max="1282" width="21.28515625" customWidth="1"/>
    <col min="1283" max="1283" width="22.5703125" customWidth="1"/>
    <col min="1284" max="1284" width="25" customWidth="1"/>
    <col min="1285" max="1285" width="22.140625" customWidth="1"/>
    <col min="1286" max="1286" width="23" customWidth="1"/>
    <col min="1287" max="1287" width="19" customWidth="1"/>
    <col min="1288" max="1288" width="19.42578125" customWidth="1"/>
    <col min="1289" max="1289" width="18.140625" customWidth="1"/>
    <col min="1290" max="1290" width="21.5703125" customWidth="1"/>
    <col min="1538" max="1538" width="21.28515625" customWidth="1"/>
    <col min="1539" max="1539" width="22.5703125" customWidth="1"/>
    <col min="1540" max="1540" width="25" customWidth="1"/>
    <col min="1541" max="1541" width="22.140625" customWidth="1"/>
    <col min="1542" max="1542" width="23" customWidth="1"/>
    <col min="1543" max="1543" width="19" customWidth="1"/>
    <col min="1544" max="1544" width="19.42578125" customWidth="1"/>
    <col min="1545" max="1545" width="18.140625" customWidth="1"/>
    <col min="1546" max="1546" width="21.5703125" customWidth="1"/>
    <col min="1794" max="1794" width="21.28515625" customWidth="1"/>
    <col min="1795" max="1795" width="22.5703125" customWidth="1"/>
    <col min="1796" max="1796" width="25" customWidth="1"/>
    <col min="1797" max="1797" width="22.140625" customWidth="1"/>
    <col min="1798" max="1798" width="23" customWidth="1"/>
    <col min="1799" max="1799" width="19" customWidth="1"/>
    <col min="1800" max="1800" width="19.42578125" customWidth="1"/>
    <col min="1801" max="1801" width="18.140625" customWidth="1"/>
    <col min="1802" max="1802" width="21.5703125" customWidth="1"/>
    <col min="2050" max="2050" width="21.28515625" customWidth="1"/>
    <col min="2051" max="2051" width="22.5703125" customWidth="1"/>
    <col min="2052" max="2052" width="25" customWidth="1"/>
    <col min="2053" max="2053" width="22.140625" customWidth="1"/>
    <col min="2054" max="2054" width="23" customWidth="1"/>
    <col min="2055" max="2055" width="19" customWidth="1"/>
    <col min="2056" max="2056" width="19.42578125" customWidth="1"/>
    <col min="2057" max="2057" width="18.140625" customWidth="1"/>
    <col min="2058" max="2058" width="21.5703125" customWidth="1"/>
    <col min="2306" max="2306" width="21.28515625" customWidth="1"/>
    <col min="2307" max="2307" width="22.5703125" customWidth="1"/>
    <col min="2308" max="2308" width="25" customWidth="1"/>
    <col min="2309" max="2309" width="22.140625" customWidth="1"/>
    <col min="2310" max="2310" width="23" customWidth="1"/>
    <col min="2311" max="2311" width="19" customWidth="1"/>
    <col min="2312" max="2312" width="19.42578125" customWidth="1"/>
    <col min="2313" max="2313" width="18.140625" customWidth="1"/>
    <col min="2314" max="2314" width="21.5703125" customWidth="1"/>
    <col min="2562" max="2562" width="21.28515625" customWidth="1"/>
    <col min="2563" max="2563" width="22.5703125" customWidth="1"/>
    <col min="2564" max="2564" width="25" customWidth="1"/>
    <col min="2565" max="2565" width="22.140625" customWidth="1"/>
    <col min="2566" max="2566" width="23" customWidth="1"/>
    <col min="2567" max="2567" width="19" customWidth="1"/>
    <col min="2568" max="2568" width="19.42578125" customWidth="1"/>
    <col min="2569" max="2569" width="18.140625" customWidth="1"/>
    <col min="2570" max="2570" width="21.5703125" customWidth="1"/>
    <col min="2818" max="2818" width="21.28515625" customWidth="1"/>
    <col min="2819" max="2819" width="22.5703125" customWidth="1"/>
    <col min="2820" max="2820" width="25" customWidth="1"/>
    <col min="2821" max="2821" width="22.140625" customWidth="1"/>
    <col min="2822" max="2822" width="23" customWidth="1"/>
    <col min="2823" max="2823" width="19" customWidth="1"/>
    <col min="2824" max="2824" width="19.42578125" customWidth="1"/>
    <col min="2825" max="2825" width="18.140625" customWidth="1"/>
    <col min="2826" max="2826" width="21.5703125" customWidth="1"/>
    <col min="3074" max="3074" width="21.28515625" customWidth="1"/>
    <col min="3075" max="3075" width="22.5703125" customWidth="1"/>
    <col min="3076" max="3076" width="25" customWidth="1"/>
    <col min="3077" max="3077" width="22.140625" customWidth="1"/>
    <col min="3078" max="3078" width="23" customWidth="1"/>
    <col min="3079" max="3079" width="19" customWidth="1"/>
    <col min="3080" max="3080" width="19.42578125" customWidth="1"/>
    <col min="3081" max="3081" width="18.140625" customWidth="1"/>
    <col min="3082" max="3082" width="21.5703125" customWidth="1"/>
    <col min="3330" max="3330" width="21.28515625" customWidth="1"/>
    <col min="3331" max="3331" width="22.5703125" customWidth="1"/>
    <col min="3332" max="3332" width="25" customWidth="1"/>
    <col min="3333" max="3333" width="22.140625" customWidth="1"/>
    <col min="3334" max="3334" width="23" customWidth="1"/>
    <col min="3335" max="3335" width="19" customWidth="1"/>
    <col min="3336" max="3336" width="19.42578125" customWidth="1"/>
    <col min="3337" max="3337" width="18.140625" customWidth="1"/>
    <col min="3338" max="3338" width="21.5703125" customWidth="1"/>
    <col min="3586" max="3586" width="21.28515625" customWidth="1"/>
    <col min="3587" max="3587" width="22.5703125" customWidth="1"/>
    <col min="3588" max="3588" width="25" customWidth="1"/>
    <col min="3589" max="3589" width="22.140625" customWidth="1"/>
    <col min="3590" max="3590" width="23" customWidth="1"/>
    <col min="3591" max="3591" width="19" customWidth="1"/>
    <col min="3592" max="3592" width="19.42578125" customWidth="1"/>
    <col min="3593" max="3593" width="18.140625" customWidth="1"/>
    <col min="3594" max="3594" width="21.5703125" customWidth="1"/>
    <col min="3842" max="3842" width="21.28515625" customWidth="1"/>
    <col min="3843" max="3843" width="22.5703125" customWidth="1"/>
    <col min="3844" max="3844" width="25" customWidth="1"/>
    <col min="3845" max="3845" width="22.140625" customWidth="1"/>
    <col min="3846" max="3846" width="23" customWidth="1"/>
    <col min="3847" max="3847" width="19" customWidth="1"/>
    <col min="3848" max="3848" width="19.42578125" customWidth="1"/>
    <col min="3849" max="3849" width="18.140625" customWidth="1"/>
    <col min="3850" max="3850" width="21.5703125" customWidth="1"/>
    <col min="4098" max="4098" width="21.28515625" customWidth="1"/>
    <col min="4099" max="4099" width="22.5703125" customWidth="1"/>
    <col min="4100" max="4100" width="25" customWidth="1"/>
    <col min="4101" max="4101" width="22.140625" customWidth="1"/>
    <col min="4102" max="4102" width="23" customWidth="1"/>
    <col min="4103" max="4103" width="19" customWidth="1"/>
    <col min="4104" max="4104" width="19.42578125" customWidth="1"/>
    <col min="4105" max="4105" width="18.140625" customWidth="1"/>
    <col min="4106" max="4106" width="21.5703125" customWidth="1"/>
    <col min="4354" max="4354" width="21.28515625" customWidth="1"/>
    <col min="4355" max="4355" width="22.5703125" customWidth="1"/>
    <col min="4356" max="4356" width="25" customWidth="1"/>
    <col min="4357" max="4357" width="22.140625" customWidth="1"/>
    <col min="4358" max="4358" width="23" customWidth="1"/>
    <col min="4359" max="4359" width="19" customWidth="1"/>
    <col min="4360" max="4360" width="19.42578125" customWidth="1"/>
    <col min="4361" max="4361" width="18.140625" customWidth="1"/>
    <col min="4362" max="4362" width="21.5703125" customWidth="1"/>
    <col min="4610" max="4610" width="21.28515625" customWidth="1"/>
    <col min="4611" max="4611" width="22.5703125" customWidth="1"/>
    <col min="4612" max="4612" width="25" customWidth="1"/>
    <col min="4613" max="4613" width="22.140625" customWidth="1"/>
    <col min="4614" max="4614" width="23" customWidth="1"/>
    <col min="4615" max="4615" width="19" customWidth="1"/>
    <col min="4616" max="4616" width="19.42578125" customWidth="1"/>
    <col min="4617" max="4617" width="18.140625" customWidth="1"/>
    <col min="4618" max="4618" width="21.5703125" customWidth="1"/>
    <col min="4866" max="4866" width="21.28515625" customWidth="1"/>
    <col min="4867" max="4867" width="22.5703125" customWidth="1"/>
    <col min="4868" max="4868" width="25" customWidth="1"/>
    <col min="4869" max="4869" width="22.140625" customWidth="1"/>
    <col min="4870" max="4870" width="23" customWidth="1"/>
    <col min="4871" max="4871" width="19" customWidth="1"/>
    <col min="4872" max="4872" width="19.42578125" customWidth="1"/>
    <col min="4873" max="4873" width="18.140625" customWidth="1"/>
    <col min="4874" max="4874" width="21.5703125" customWidth="1"/>
    <col min="5122" max="5122" width="21.28515625" customWidth="1"/>
    <col min="5123" max="5123" width="22.5703125" customWidth="1"/>
    <col min="5124" max="5124" width="25" customWidth="1"/>
    <col min="5125" max="5125" width="22.140625" customWidth="1"/>
    <col min="5126" max="5126" width="23" customWidth="1"/>
    <col min="5127" max="5127" width="19" customWidth="1"/>
    <col min="5128" max="5128" width="19.42578125" customWidth="1"/>
    <col min="5129" max="5129" width="18.140625" customWidth="1"/>
    <col min="5130" max="5130" width="21.5703125" customWidth="1"/>
    <col min="5378" max="5378" width="21.28515625" customWidth="1"/>
    <col min="5379" max="5379" width="22.5703125" customWidth="1"/>
    <col min="5380" max="5380" width="25" customWidth="1"/>
    <col min="5381" max="5381" width="22.140625" customWidth="1"/>
    <col min="5382" max="5382" width="23" customWidth="1"/>
    <col min="5383" max="5383" width="19" customWidth="1"/>
    <col min="5384" max="5384" width="19.42578125" customWidth="1"/>
    <col min="5385" max="5385" width="18.140625" customWidth="1"/>
    <col min="5386" max="5386" width="21.5703125" customWidth="1"/>
    <col min="5634" max="5634" width="21.28515625" customWidth="1"/>
    <col min="5635" max="5635" width="22.5703125" customWidth="1"/>
    <col min="5636" max="5636" width="25" customWidth="1"/>
    <col min="5637" max="5637" width="22.140625" customWidth="1"/>
    <col min="5638" max="5638" width="23" customWidth="1"/>
    <col min="5639" max="5639" width="19" customWidth="1"/>
    <col min="5640" max="5640" width="19.42578125" customWidth="1"/>
    <col min="5641" max="5641" width="18.140625" customWidth="1"/>
    <col min="5642" max="5642" width="21.5703125" customWidth="1"/>
    <col min="5890" max="5890" width="21.28515625" customWidth="1"/>
    <col min="5891" max="5891" width="22.5703125" customWidth="1"/>
    <col min="5892" max="5892" width="25" customWidth="1"/>
    <col min="5893" max="5893" width="22.140625" customWidth="1"/>
    <col min="5894" max="5894" width="23" customWidth="1"/>
    <col min="5895" max="5895" width="19" customWidth="1"/>
    <col min="5896" max="5896" width="19.42578125" customWidth="1"/>
    <col min="5897" max="5897" width="18.140625" customWidth="1"/>
    <col min="5898" max="5898" width="21.5703125" customWidth="1"/>
    <col min="6146" max="6146" width="21.28515625" customWidth="1"/>
    <col min="6147" max="6147" width="22.5703125" customWidth="1"/>
    <col min="6148" max="6148" width="25" customWidth="1"/>
    <col min="6149" max="6149" width="22.140625" customWidth="1"/>
    <col min="6150" max="6150" width="23" customWidth="1"/>
    <col min="6151" max="6151" width="19" customWidth="1"/>
    <col min="6152" max="6152" width="19.42578125" customWidth="1"/>
    <col min="6153" max="6153" width="18.140625" customWidth="1"/>
    <col min="6154" max="6154" width="21.5703125" customWidth="1"/>
    <col min="6402" max="6402" width="21.28515625" customWidth="1"/>
    <col min="6403" max="6403" width="22.5703125" customWidth="1"/>
    <col min="6404" max="6404" width="25" customWidth="1"/>
    <col min="6405" max="6405" width="22.140625" customWidth="1"/>
    <col min="6406" max="6406" width="23" customWidth="1"/>
    <col min="6407" max="6407" width="19" customWidth="1"/>
    <col min="6408" max="6408" width="19.42578125" customWidth="1"/>
    <col min="6409" max="6409" width="18.140625" customWidth="1"/>
    <col min="6410" max="6410" width="21.5703125" customWidth="1"/>
    <col min="6658" max="6658" width="21.28515625" customWidth="1"/>
    <col min="6659" max="6659" width="22.5703125" customWidth="1"/>
    <col min="6660" max="6660" width="25" customWidth="1"/>
    <col min="6661" max="6661" width="22.140625" customWidth="1"/>
    <col min="6662" max="6662" width="23" customWidth="1"/>
    <col min="6663" max="6663" width="19" customWidth="1"/>
    <col min="6664" max="6664" width="19.42578125" customWidth="1"/>
    <col min="6665" max="6665" width="18.140625" customWidth="1"/>
    <col min="6666" max="6666" width="21.5703125" customWidth="1"/>
    <col min="6914" max="6914" width="21.28515625" customWidth="1"/>
    <col min="6915" max="6915" width="22.5703125" customWidth="1"/>
    <col min="6916" max="6916" width="25" customWidth="1"/>
    <col min="6917" max="6917" width="22.140625" customWidth="1"/>
    <col min="6918" max="6918" width="23" customWidth="1"/>
    <col min="6919" max="6919" width="19" customWidth="1"/>
    <col min="6920" max="6920" width="19.42578125" customWidth="1"/>
    <col min="6921" max="6921" width="18.140625" customWidth="1"/>
    <col min="6922" max="6922" width="21.5703125" customWidth="1"/>
    <col min="7170" max="7170" width="21.28515625" customWidth="1"/>
    <col min="7171" max="7171" width="22.5703125" customWidth="1"/>
    <col min="7172" max="7172" width="25" customWidth="1"/>
    <col min="7173" max="7173" width="22.140625" customWidth="1"/>
    <col min="7174" max="7174" width="23" customWidth="1"/>
    <col min="7175" max="7175" width="19" customWidth="1"/>
    <col min="7176" max="7176" width="19.42578125" customWidth="1"/>
    <col min="7177" max="7177" width="18.140625" customWidth="1"/>
    <col min="7178" max="7178" width="21.5703125" customWidth="1"/>
    <col min="7426" max="7426" width="21.28515625" customWidth="1"/>
    <col min="7427" max="7427" width="22.5703125" customWidth="1"/>
    <col min="7428" max="7428" width="25" customWidth="1"/>
    <col min="7429" max="7429" width="22.140625" customWidth="1"/>
    <col min="7430" max="7430" width="23" customWidth="1"/>
    <col min="7431" max="7431" width="19" customWidth="1"/>
    <col min="7432" max="7432" width="19.42578125" customWidth="1"/>
    <col min="7433" max="7433" width="18.140625" customWidth="1"/>
    <col min="7434" max="7434" width="21.5703125" customWidth="1"/>
    <col min="7682" max="7682" width="21.28515625" customWidth="1"/>
    <col min="7683" max="7683" width="22.5703125" customWidth="1"/>
    <col min="7684" max="7684" width="25" customWidth="1"/>
    <col min="7685" max="7685" width="22.140625" customWidth="1"/>
    <col min="7686" max="7686" width="23" customWidth="1"/>
    <col min="7687" max="7687" width="19" customWidth="1"/>
    <col min="7688" max="7688" width="19.42578125" customWidth="1"/>
    <col min="7689" max="7689" width="18.140625" customWidth="1"/>
    <col min="7690" max="7690" width="21.5703125" customWidth="1"/>
    <col min="7938" max="7938" width="21.28515625" customWidth="1"/>
    <col min="7939" max="7939" width="22.5703125" customWidth="1"/>
    <col min="7940" max="7940" width="25" customWidth="1"/>
    <col min="7941" max="7941" width="22.140625" customWidth="1"/>
    <col min="7942" max="7942" width="23" customWidth="1"/>
    <col min="7943" max="7943" width="19" customWidth="1"/>
    <col min="7944" max="7944" width="19.42578125" customWidth="1"/>
    <col min="7945" max="7945" width="18.140625" customWidth="1"/>
    <col min="7946" max="7946" width="21.5703125" customWidth="1"/>
    <col min="8194" max="8194" width="21.28515625" customWidth="1"/>
    <col min="8195" max="8195" width="22.5703125" customWidth="1"/>
    <col min="8196" max="8196" width="25" customWidth="1"/>
    <col min="8197" max="8197" width="22.140625" customWidth="1"/>
    <col min="8198" max="8198" width="23" customWidth="1"/>
    <col min="8199" max="8199" width="19" customWidth="1"/>
    <col min="8200" max="8200" width="19.42578125" customWidth="1"/>
    <col min="8201" max="8201" width="18.140625" customWidth="1"/>
    <col min="8202" max="8202" width="21.5703125" customWidth="1"/>
    <col min="8450" max="8450" width="21.28515625" customWidth="1"/>
    <col min="8451" max="8451" width="22.5703125" customWidth="1"/>
    <col min="8452" max="8452" width="25" customWidth="1"/>
    <col min="8453" max="8453" width="22.140625" customWidth="1"/>
    <col min="8454" max="8454" width="23" customWidth="1"/>
    <col min="8455" max="8455" width="19" customWidth="1"/>
    <col min="8456" max="8456" width="19.42578125" customWidth="1"/>
    <col min="8457" max="8457" width="18.140625" customWidth="1"/>
    <col min="8458" max="8458" width="21.5703125" customWidth="1"/>
    <col min="8706" max="8706" width="21.28515625" customWidth="1"/>
    <col min="8707" max="8707" width="22.5703125" customWidth="1"/>
    <col min="8708" max="8708" width="25" customWidth="1"/>
    <col min="8709" max="8709" width="22.140625" customWidth="1"/>
    <col min="8710" max="8710" width="23" customWidth="1"/>
    <col min="8711" max="8711" width="19" customWidth="1"/>
    <col min="8712" max="8712" width="19.42578125" customWidth="1"/>
    <col min="8713" max="8713" width="18.140625" customWidth="1"/>
    <col min="8714" max="8714" width="21.5703125" customWidth="1"/>
    <col min="8962" max="8962" width="21.28515625" customWidth="1"/>
    <col min="8963" max="8963" width="22.5703125" customWidth="1"/>
    <col min="8964" max="8964" width="25" customWidth="1"/>
    <col min="8965" max="8965" width="22.140625" customWidth="1"/>
    <col min="8966" max="8966" width="23" customWidth="1"/>
    <col min="8967" max="8967" width="19" customWidth="1"/>
    <col min="8968" max="8968" width="19.42578125" customWidth="1"/>
    <col min="8969" max="8969" width="18.140625" customWidth="1"/>
    <col min="8970" max="8970" width="21.5703125" customWidth="1"/>
    <col min="9218" max="9218" width="21.28515625" customWidth="1"/>
    <col min="9219" max="9219" width="22.5703125" customWidth="1"/>
    <col min="9220" max="9220" width="25" customWidth="1"/>
    <col min="9221" max="9221" width="22.140625" customWidth="1"/>
    <col min="9222" max="9222" width="23" customWidth="1"/>
    <col min="9223" max="9223" width="19" customWidth="1"/>
    <col min="9224" max="9224" width="19.42578125" customWidth="1"/>
    <col min="9225" max="9225" width="18.140625" customWidth="1"/>
    <col min="9226" max="9226" width="21.5703125" customWidth="1"/>
    <col min="9474" max="9474" width="21.28515625" customWidth="1"/>
    <col min="9475" max="9475" width="22.5703125" customWidth="1"/>
    <col min="9476" max="9476" width="25" customWidth="1"/>
    <col min="9477" max="9477" width="22.140625" customWidth="1"/>
    <col min="9478" max="9478" width="23" customWidth="1"/>
    <col min="9479" max="9479" width="19" customWidth="1"/>
    <col min="9480" max="9480" width="19.42578125" customWidth="1"/>
    <col min="9481" max="9481" width="18.140625" customWidth="1"/>
    <col min="9482" max="9482" width="21.5703125" customWidth="1"/>
    <col min="9730" max="9730" width="21.28515625" customWidth="1"/>
    <col min="9731" max="9731" width="22.5703125" customWidth="1"/>
    <col min="9732" max="9732" width="25" customWidth="1"/>
    <col min="9733" max="9733" width="22.140625" customWidth="1"/>
    <col min="9734" max="9734" width="23" customWidth="1"/>
    <col min="9735" max="9735" width="19" customWidth="1"/>
    <col min="9736" max="9736" width="19.42578125" customWidth="1"/>
    <col min="9737" max="9737" width="18.140625" customWidth="1"/>
    <col min="9738" max="9738" width="21.5703125" customWidth="1"/>
    <col min="9986" max="9986" width="21.28515625" customWidth="1"/>
    <col min="9987" max="9987" width="22.5703125" customWidth="1"/>
    <col min="9988" max="9988" width="25" customWidth="1"/>
    <col min="9989" max="9989" width="22.140625" customWidth="1"/>
    <col min="9990" max="9990" width="23" customWidth="1"/>
    <col min="9991" max="9991" width="19" customWidth="1"/>
    <col min="9992" max="9992" width="19.42578125" customWidth="1"/>
    <col min="9993" max="9993" width="18.140625" customWidth="1"/>
    <col min="9994" max="9994" width="21.5703125" customWidth="1"/>
    <col min="10242" max="10242" width="21.28515625" customWidth="1"/>
    <col min="10243" max="10243" width="22.5703125" customWidth="1"/>
    <col min="10244" max="10244" width="25" customWidth="1"/>
    <col min="10245" max="10245" width="22.140625" customWidth="1"/>
    <col min="10246" max="10246" width="23" customWidth="1"/>
    <col min="10247" max="10247" width="19" customWidth="1"/>
    <col min="10248" max="10248" width="19.42578125" customWidth="1"/>
    <col min="10249" max="10249" width="18.140625" customWidth="1"/>
    <col min="10250" max="10250" width="21.5703125" customWidth="1"/>
    <col min="10498" max="10498" width="21.28515625" customWidth="1"/>
    <col min="10499" max="10499" width="22.5703125" customWidth="1"/>
    <col min="10500" max="10500" width="25" customWidth="1"/>
    <col min="10501" max="10501" width="22.140625" customWidth="1"/>
    <col min="10502" max="10502" width="23" customWidth="1"/>
    <col min="10503" max="10503" width="19" customWidth="1"/>
    <col min="10504" max="10504" width="19.42578125" customWidth="1"/>
    <col min="10505" max="10505" width="18.140625" customWidth="1"/>
    <col min="10506" max="10506" width="21.5703125" customWidth="1"/>
    <col min="10754" max="10754" width="21.28515625" customWidth="1"/>
    <col min="10755" max="10755" width="22.5703125" customWidth="1"/>
    <col min="10756" max="10756" width="25" customWidth="1"/>
    <col min="10757" max="10757" width="22.140625" customWidth="1"/>
    <col min="10758" max="10758" width="23" customWidth="1"/>
    <col min="10759" max="10759" width="19" customWidth="1"/>
    <col min="10760" max="10760" width="19.42578125" customWidth="1"/>
    <col min="10761" max="10761" width="18.140625" customWidth="1"/>
    <col min="10762" max="10762" width="21.5703125" customWidth="1"/>
    <col min="11010" max="11010" width="21.28515625" customWidth="1"/>
    <col min="11011" max="11011" width="22.5703125" customWidth="1"/>
    <col min="11012" max="11012" width="25" customWidth="1"/>
    <col min="11013" max="11013" width="22.140625" customWidth="1"/>
    <col min="11014" max="11014" width="23" customWidth="1"/>
    <col min="11015" max="11015" width="19" customWidth="1"/>
    <col min="11016" max="11016" width="19.42578125" customWidth="1"/>
    <col min="11017" max="11017" width="18.140625" customWidth="1"/>
    <col min="11018" max="11018" width="21.5703125" customWidth="1"/>
    <col min="11266" max="11266" width="21.28515625" customWidth="1"/>
    <col min="11267" max="11267" width="22.5703125" customWidth="1"/>
    <col min="11268" max="11268" width="25" customWidth="1"/>
    <col min="11269" max="11269" width="22.140625" customWidth="1"/>
    <col min="11270" max="11270" width="23" customWidth="1"/>
    <col min="11271" max="11271" width="19" customWidth="1"/>
    <col min="11272" max="11272" width="19.42578125" customWidth="1"/>
    <col min="11273" max="11273" width="18.140625" customWidth="1"/>
    <col min="11274" max="11274" width="21.5703125" customWidth="1"/>
    <col min="11522" max="11522" width="21.28515625" customWidth="1"/>
    <col min="11523" max="11523" width="22.5703125" customWidth="1"/>
    <col min="11524" max="11524" width="25" customWidth="1"/>
    <col min="11525" max="11525" width="22.140625" customWidth="1"/>
    <col min="11526" max="11526" width="23" customWidth="1"/>
    <col min="11527" max="11527" width="19" customWidth="1"/>
    <col min="11528" max="11528" width="19.42578125" customWidth="1"/>
    <col min="11529" max="11529" width="18.140625" customWidth="1"/>
    <col min="11530" max="11530" width="21.5703125" customWidth="1"/>
    <col min="11778" max="11778" width="21.28515625" customWidth="1"/>
    <col min="11779" max="11779" width="22.5703125" customWidth="1"/>
    <col min="11780" max="11780" width="25" customWidth="1"/>
    <col min="11781" max="11781" width="22.140625" customWidth="1"/>
    <col min="11782" max="11782" width="23" customWidth="1"/>
    <col min="11783" max="11783" width="19" customWidth="1"/>
    <col min="11784" max="11784" width="19.42578125" customWidth="1"/>
    <col min="11785" max="11785" width="18.140625" customWidth="1"/>
    <col min="11786" max="11786" width="21.5703125" customWidth="1"/>
    <col min="12034" max="12034" width="21.28515625" customWidth="1"/>
    <col min="12035" max="12035" width="22.5703125" customWidth="1"/>
    <col min="12036" max="12036" width="25" customWidth="1"/>
    <col min="12037" max="12037" width="22.140625" customWidth="1"/>
    <col min="12038" max="12038" width="23" customWidth="1"/>
    <col min="12039" max="12039" width="19" customWidth="1"/>
    <col min="12040" max="12040" width="19.42578125" customWidth="1"/>
    <col min="12041" max="12041" width="18.140625" customWidth="1"/>
    <col min="12042" max="12042" width="21.5703125" customWidth="1"/>
    <col min="12290" max="12290" width="21.28515625" customWidth="1"/>
    <col min="12291" max="12291" width="22.5703125" customWidth="1"/>
    <col min="12292" max="12292" width="25" customWidth="1"/>
    <col min="12293" max="12293" width="22.140625" customWidth="1"/>
    <col min="12294" max="12294" width="23" customWidth="1"/>
    <col min="12295" max="12295" width="19" customWidth="1"/>
    <col min="12296" max="12296" width="19.42578125" customWidth="1"/>
    <col min="12297" max="12297" width="18.140625" customWidth="1"/>
    <col min="12298" max="12298" width="21.5703125" customWidth="1"/>
    <col min="12546" max="12546" width="21.28515625" customWidth="1"/>
    <col min="12547" max="12547" width="22.5703125" customWidth="1"/>
    <col min="12548" max="12548" width="25" customWidth="1"/>
    <col min="12549" max="12549" width="22.140625" customWidth="1"/>
    <col min="12550" max="12550" width="23" customWidth="1"/>
    <col min="12551" max="12551" width="19" customWidth="1"/>
    <col min="12552" max="12552" width="19.42578125" customWidth="1"/>
    <col min="12553" max="12553" width="18.140625" customWidth="1"/>
    <col min="12554" max="12554" width="21.5703125" customWidth="1"/>
    <col min="12802" max="12802" width="21.28515625" customWidth="1"/>
    <col min="12803" max="12803" width="22.5703125" customWidth="1"/>
    <col min="12804" max="12804" width="25" customWidth="1"/>
    <col min="12805" max="12805" width="22.140625" customWidth="1"/>
    <col min="12806" max="12806" width="23" customWidth="1"/>
    <col min="12807" max="12807" width="19" customWidth="1"/>
    <col min="12808" max="12808" width="19.42578125" customWidth="1"/>
    <col min="12809" max="12809" width="18.140625" customWidth="1"/>
    <col min="12810" max="12810" width="21.5703125" customWidth="1"/>
    <col min="13058" max="13058" width="21.28515625" customWidth="1"/>
    <col min="13059" max="13059" width="22.5703125" customWidth="1"/>
    <col min="13060" max="13060" width="25" customWidth="1"/>
    <col min="13061" max="13061" width="22.140625" customWidth="1"/>
    <col min="13062" max="13062" width="23" customWidth="1"/>
    <col min="13063" max="13063" width="19" customWidth="1"/>
    <col min="13064" max="13064" width="19.42578125" customWidth="1"/>
    <col min="13065" max="13065" width="18.140625" customWidth="1"/>
    <col min="13066" max="13066" width="21.5703125" customWidth="1"/>
    <col min="13314" max="13314" width="21.28515625" customWidth="1"/>
    <col min="13315" max="13315" width="22.5703125" customWidth="1"/>
    <col min="13316" max="13316" width="25" customWidth="1"/>
    <col min="13317" max="13317" width="22.140625" customWidth="1"/>
    <col min="13318" max="13318" width="23" customWidth="1"/>
    <col min="13319" max="13319" width="19" customWidth="1"/>
    <col min="13320" max="13320" width="19.42578125" customWidth="1"/>
    <col min="13321" max="13321" width="18.140625" customWidth="1"/>
    <col min="13322" max="13322" width="21.5703125" customWidth="1"/>
    <col min="13570" max="13570" width="21.28515625" customWidth="1"/>
    <col min="13571" max="13571" width="22.5703125" customWidth="1"/>
    <col min="13572" max="13572" width="25" customWidth="1"/>
    <col min="13573" max="13573" width="22.140625" customWidth="1"/>
    <col min="13574" max="13574" width="23" customWidth="1"/>
    <col min="13575" max="13575" width="19" customWidth="1"/>
    <col min="13576" max="13576" width="19.42578125" customWidth="1"/>
    <col min="13577" max="13577" width="18.140625" customWidth="1"/>
    <col min="13578" max="13578" width="21.5703125" customWidth="1"/>
    <col min="13826" max="13826" width="21.28515625" customWidth="1"/>
    <col min="13827" max="13827" width="22.5703125" customWidth="1"/>
    <col min="13828" max="13828" width="25" customWidth="1"/>
    <col min="13829" max="13829" width="22.140625" customWidth="1"/>
    <col min="13830" max="13830" width="23" customWidth="1"/>
    <col min="13831" max="13831" width="19" customWidth="1"/>
    <col min="13832" max="13832" width="19.42578125" customWidth="1"/>
    <col min="13833" max="13833" width="18.140625" customWidth="1"/>
    <col min="13834" max="13834" width="21.5703125" customWidth="1"/>
    <col min="14082" max="14082" width="21.28515625" customWidth="1"/>
    <col min="14083" max="14083" width="22.5703125" customWidth="1"/>
    <col min="14084" max="14084" width="25" customWidth="1"/>
    <col min="14085" max="14085" width="22.140625" customWidth="1"/>
    <col min="14086" max="14086" width="23" customWidth="1"/>
    <col min="14087" max="14087" width="19" customWidth="1"/>
    <col min="14088" max="14088" width="19.42578125" customWidth="1"/>
    <col min="14089" max="14089" width="18.140625" customWidth="1"/>
    <col min="14090" max="14090" width="21.5703125" customWidth="1"/>
    <col min="14338" max="14338" width="21.28515625" customWidth="1"/>
    <col min="14339" max="14339" width="22.5703125" customWidth="1"/>
    <col min="14340" max="14340" width="25" customWidth="1"/>
    <col min="14341" max="14341" width="22.140625" customWidth="1"/>
    <col min="14342" max="14342" width="23" customWidth="1"/>
    <col min="14343" max="14343" width="19" customWidth="1"/>
    <col min="14344" max="14344" width="19.42578125" customWidth="1"/>
    <col min="14345" max="14345" width="18.140625" customWidth="1"/>
    <col min="14346" max="14346" width="21.5703125" customWidth="1"/>
    <col min="14594" max="14594" width="21.28515625" customWidth="1"/>
    <col min="14595" max="14595" width="22.5703125" customWidth="1"/>
    <col min="14596" max="14596" width="25" customWidth="1"/>
    <col min="14597" max="14597" width="22.140625" customWidth="1"/>
    <col min="14598" max="14598" width="23" customWidth="1"/>
    <col min="14599" max="14599" width="19" customWidth="1"/>
    <col min="14600" max="14600" width="19.42578125" customWidth="1"/>
    <col min="14601" max="14601" width="18.140625" customWidth="1"/>
    <col min="14602" max="14602" width="21.5703125" customWidth="1"/>
    <col min="14850" max="14850" width="21.28515625" customWidth="1"/>
    <col min="14851" max="14851" width="22.5703125" customWidth="1"/>
    <col min="14852" max="14852" width="25" customWidth="1"/>
    <col min="14853" max="14853" width="22.140625" customWidth="1"/>
    <col min="14854" max="14854" width="23" customWidth="1"/>
    <col min="14855" max="14855" width="19" customWidth="1"/>
    <col min="14856" max="14856" width="19.42578125" customWidth="1"/>
    <col min="14857" max="14857" width="18.140625" customWidth="1"/>
    <col min="14858" max="14858" width="21.5703125" customWidth="1"/>
    <col min="15106" max="15106" width="21.28515625" customWidth="1"/>
    <col min="15107" max="15107" width="22.5703125" customWidth="1"/>
    <col min="15108" max="15108" width="25" customWidth="1"/>
    <col min="15109" max="15109" width="22.140625" customWidth="1"/>
    <col min="15110" max="15110" width="23" customWidth="1"/>
    <col min="15111" max="15111" width="19" customWidth="1"/>
    <col min="15112" max="15112" width="19.42578125" customWidth="1"/>
    <col min="15113" max="15113" width="18.140625" customWidth="1"/>
    <col min="15114" max="15114" width="21.5703125" customWidth="1"/>
    <col min="15362" max="15362" width="21.28515625" customWidth="1"/>
    <col min="15363" max="15363" width="22.5703125" customWidth="1"/>
    <col min="15364" max="15364" width="25" customWidth="1"/>
    <col min="15365" max="15365" width="22.140625" customWidth="1"/>
    <col min="15366" max="15366" width="23" customWidth="1"/>
    <col min="15367" max="15367" width="19" customWidth="1"/>
    <col min="15368" max="15368" width="19.42578125" customWidth="1"/>
    <col min="15369" max="15369" width="18.140625" customWidth="1"/>
    <col min="15370" max="15370" width="21.5703125" customWidth="1"/>
    <col min="15618" max="15618" width="21.28515625" customWidth="1"/>
    <col min="15619" max="15619" width="22.5703125" customWidth="1"/>
    <col min="15620" max="15620" width="25" customWidth="1"/>
    <col min="15621" max="15621" width="22.140625" customWidth="1"/>
    <col min="15622" max="15622" width="23" customWidth="1"/>
    <col min="15623" max="15623" width="19" customWidth="1"/>
    <col min="15624" max="15624" width="19.42578125" customWidth="1"/>
    <col min="15625" max="15625" width="18.140625" customWidth="1"/>
    <col min="15626" max="15626" width="21.5703125" customWidth="1"/>
    <col min="15874" max="15874" width="21.28515625" customWidth="1"/>
    <col min="15875" max="15875" width="22.5703125" customWidth="1"/>
    <col min="15876" max="15876" width="25" customWidth="1"/>
    <col min="15877" max="15877" width="22.140625" customWidth="1"/>
    <col min="15878" max="15878" width="23" customWidth="1"/>
    <col min="15879" max="15879" width="19" customWidth="1"/>
    <col min="15880" max="15880" width="19.42578125" customWidth="1"/>
    <col min="15881" max="15881" width="18.140625" customWidth="1"/>
    <col min="15882" max="15882" width="21.5703125" customWidth="1"/>
    <col min="16130" max="16130" width="21.28515625" customWidth="1"/>
    <col min="16131" max="16131" width="22.5703125" customWidth="1"/>
    <col min="16132" max="16132" width="25" customWidth="1"/>
    <col min="16133" max="16133" width="22.140625" customWidth="1"/>
    <col min="16134" max="16134" width="23" customWidth="1"/>
    <col min="16135" max="16135" width="19" customWidth="1"/>
    <col min="16136" max="16136" width="19.42578125" customWidth="1"/>
    <col min="16137" max="16137" width="18.140625" customWidth="1"/>
    <col min="16138" max="16138" width="21.5703125" customWidth="1"/>
  </cols>
  <sheetData>
    <row r="1" spans="1:10" s="7" customFormat="1" ht="15.75" x14ac:dyDescent="0.25">
      <c r="H1" s="8"/>
      <c r="I1" s="17" t="s">
        <v>18</v>
      </c>
      <c r="J1" s="17"/>
    </row>
    <row r="2" spans="1:10" s="7" customFormat="1" ht="15.75" x14ac:dyDescent="0.25">
      <c r="H2" s="8"/>
      <c r="I2" s="17" t="s">
        <v>0</v>
      </c>
      <c r="J2" s="17"/>
    </row>
    <row r="3" spans="1:10" s="7" customFormat="1" ht="15.75" x14ac:dyDescent="0.25">
      <c r="H3" s="9"/>
      <c r="I3" s="18" t="s">
        <v>1</v>
      </c>
      <c r="J3" s="18"/>
    </row>
    <row r="4" spans="1:10" s="7" customFormat="1" ht="15.75" x14ac:dyDescent="0.25">
      <c r="H4" s="8"/>
      <c r="I4" s="96" t="s">
        <v>31</v>
      </c>
      <c r="J4" s="96"/>
    </row>
    <row r="5" spans="1:10" x14ac:dyDescent="0.25">
      <c r="I5" s="19"/>
      <c r="J5" s="19"/>
    </row>
    <row r="6" spans="1:10" s="1" customFormat="1" ht="29.25" customHeight="1" x14ac:dyDescent="0.25">
      <c r="A6" s="97" t="s">
        <v>28</v>
      </c>
      <c r="B6" s="97"/>
      <c r="C6" s="97"/>
      <c r="D6" s="97"/>
      <c r="E6" s="97"/>
      <c r="F6" s="97"/>
      <c r="G6" s="97"/>
      <c r="H6" s="97"/>
      <c r="I6" s="97"/>
      <c r="J6" s="97"/>
    </row>
    <row r="7" spans="1:10" hidden="1" x14ac:dyDescent="0.25"/>
    <row r="8" spans="1:10" x14ac:dyDescent="0.25">
      <c r="J8" s="2" t="s">
        <v>9</v>
      </c>
    </row>
    <row r="9" spans="1:10" s="10" customFormat="1" ht="98.25" customHeight="1" x14ac:dyDescent="0.25">
      <c r="A9" s="44" t="s">
        <v>2</v>
      </c>
      <c r="B9" s="44" t="s">
        <v>29</v>
      </c>
      <c r="C9" s="44" t="s">
        <v>5</v>
      </c>
      <c r="D9" s="44" t="s">
        <v>22</v>
      </c>
      <c r="E9" s="44" t="s">
        <v>23</v>
      </c>
      <c r="F9" s="44" t="s">
        <v>24</v>
      </c>
      <c r="G9" s="44" t="s">
        <v>6</v>
      </c>
      <c r="H9" s="44" t="s">
        <v>7</v>
      </c>
      <c r="I9" s="44" t="s">
        <v>8</v>
      </c>
      <c r="J9" s="44" t="s">
        <v>3</v>
      </c>
    </row>
    <row r="10" spans="1:10" s="3" customFormat="1" ht="21.75" customHeight="1" x14ac:dyDescent="0.25">
      <c r="A10" s="13">
        <v>1</v>
      </c>
      <c r="B10" s="13">
        <v>2</v>
      </c>
      <c r="C10" s="13">
        <v>3</v>
      </c>
      <c r="D10" s="13">
        <v>4</v>
      </c>
      <c r="E10" s="13"/>
      <c r="F10" s="13"/>
      <c r="G10" s="13">
        <v>5</v>
      </c>
      <c r="H10" s="13">
        <v>6</v>
      </c>
      <c r="I10" s="13">
        <v>7</v>
      </c>
      <c r="J10" s="14">
        <v>8</v>
      </c>
    </row>
    <row r="11" spans="1:10" ht="15.75" x14ac:dyDescent="0.25">
      <c r="A11" s="101" t="s">
        <v>17</v>
      </c>
      <c r="B11" s="102"/>
      <c r="C11" s="102"/>
      <c r="D11" s="102"/>
      <c r="E11" s="102"/>
      <c r="F11" s="102"/>
      <c r="G11" s="102"/>
      <c r="H11" s="102"/>
      <c r="I11" s="102"/>
      <c r="J11" s="103"/>
    </row>
    <row r="12" spans="1:10" ht="60" x14ac:dyDescent="0.25">
      <c r="A12" s="15" t="s">
        <v>36</v>
      </c>
      <c r="B12" s="47">
        <v>88397.5</v>
      </c>
      <c r="C12" s="47">
        <v>293442.5</v>
      </c>
      <c r="D12" s="47">
        <v>0</v>
      </c>
      <c r="E12" s="47">
        <v>39796.400000000001</v>
      </c>
      <c r="F12" s="47">
        <v>45851</v>
      </c>
      <c r="G12" s="47">
        <v>1895069.8</v>
      </c>
      <c r="H12" s="47">
        <v>133447</v>
      </c>
      <c r="I12" s="47">
        <v>3093.5</v>
      </c>
      <c r="J12" s="47">
        <f>SUM(B12:I12)</f>
        <v>2499097.7000000002</v>
      </c>
    </row>
    <row r="13" spans="1:10" ht="54.75" customHeight="1" x14ac:dyDescent="0.25">
      <c r="A13" s="15" t="s">
        <v>27</v>
      </c>
      <c r="B13" s="47">
        <v>88397.5</v>
      </c>
      <c r="C13" s="47">
        <v>293442.5</v>
      </c>
      <c r="D13" s="47">
        <v>0</v>
      </c>
      <c r="E13" s="47">
        <v>39796.400000000001</v>
      </c>
      <c r="F13" s="47">
        <v>45851</v>
      </c>
      <c r="G13" s="47">
        <v>1895069.8</v>
      </c>
      <c r="H13" s="47">
        <v>133447</v>
      </c>
      <c r="I13" s="47">
        <v>3093.5</v>
      </c>
      <c r="J13" s="47">
        <f>SUM(B13:I13)</f>
        <v>2499097.7000000002</v>
      </c>
    </row>
    <row r="14" spans="1:10" ht="54" customHeight="1" x14ac:dyDescent="0.25">
      <c r="A14" s="50" t="s">
        <v>25</v>
      </c>
      <c r="B14" s="48">
        <f t="shared" ref="B14:J14" si="0">SUM(B13-B12)</f>
        <v>0</v>
      </c>
      <c r="C14" s="48">
        <f t="shared" si="0"/>
        <v>0</v>
      </c>
      <c r="D14" s="48">
        <f t="shared" si="0"/>
        <v>0</v>
      </c>
      <c r="E14" s="48">
        <f t="shared" si="0"/>
        <v>0</v>
      </c>
      <c r="F14" s="48">
        <f t="shared" si="0"/>
        <v>0</v>
      </c>
      <c r="G14" s="48">
        <f t="shared" si="0"/>
        <v>0</v>
      </c>
      <c r="H14" s="48">
        <f t="shared" si="0"/>
        <v>0</v>
      </c>
      <c r="I14" s="48">
        <f t="shared" si="0"/>
        <v>0</v>
      </c>
      <c r="J14" s="47">
        <f t="shared" si="0"/>
        <v>0</v>
      </c>
    </row>
    <row r="15" spans="1:10" ht="60.75" customHeight="1" x14ac:dyDescent="0.25">
      <c r="A15" s="104" t="s">
        <v>30</v>
      </c>
      <c r="B15" s="105"/>
      <c r="C15" s="105"/>
      <c r="D15" s="105"/>
      <c r="E15" s="105"/>
      <c r="F15" s="105"/>
      <c r="G15" s="105"/>
      <c r="H15" s="105"/>
      <c r="I15" s="105"/>
      <c r="J15" s="106"/>
    </row>
    <row r="16" spans="1:10" ht="56.25" customHeight="1" x14ac:dyDescent="0.25">
      <c r="A16" s="15" t="s">
        <v>36</v>
      </c>
      <c r="B16" s="47">
        <v>88397.5</v>
      </c>
      <c r="C16" s="47">
        <v>293442.5</v>
      </c>
      <c r="D16" s="47">
        <v>0</v>
      </c>
      <c r="E16" s="47">
        <v>39796.400000000001</v>
      </c>
      <c r="F16" s="47">
        <v>45851</v>
      </c>
      <c r="G16" s="47">
        <v>2052051</v>
      </c>
      <c r="H16" s="47">
        <v>123968.3</v>
      </c>
      <c r="I16" s="47">
        <v>3015.3</v>
      </c>
      <c r="J16" s="47">
        <f>SUM(B16:I16)</f>
        <v>2646521.9999999995</v>
      </c>
    </row>
    <row r="17" spans="1:10" ht="54.75" customHeight="1" x14ac:dyDescent="0.25">
      <c r="A17" s="15" t="s">
        <v>27</v>
      </c>
      <c r="B17" s="47">
        <v>88397.5</v>
      </c>
      <c r="C17" s="47">
        <v>293442.5</v>
      </c>
      <c r="D17" s="47">
        <v>0</v>
      </c>
      <c r="E17" s="47">
        <v>39796.400000000001</v>
      </c>
      <c r="F17" s="47">
        <v>45851</v>
      </c>
      <c r="G17" s="47">
        <v>2052051</v>
      </c>
      <c r="H17" s="47">
        <v>123968.3</v>
      </c>
      <c r="I17" s="47">
        <v>3015.3</v>
      </c>
      <c r="J17" s="47">
        <f>SUM(B17:I17)</f>
        <v>2646521.9999999995</v>
      </c>
    </row>
    <row r="18" spans="1:10" ht="54" customHeight="1" x14ac:dyDescent="0.25">
      <c r="A18" s="50" t="s">
        <v>25</v>
      </c>
      <c r="B18" s="48">
        <f t="shared" ref="B18:J18" si="1">SUM(B17-B16)</f>
        <v>0</v>
      </c>
      <c r="C18" s="48">
        <f t="shared" si="1"/>
        <v>0</v>
      </c>
      <c r="D18" s="48">
        <f t="shared" si="1"/>
        <v>0</v>
      </c>
      <c r="E18" s="48">
        <f t="shared" si="1"/>
        <v>0</v>
      </c>
      <c r="F18" s="48">
        <f t="shared" si="1"/>
        <v>0</v>
      </c>
      <c r="G18" s="48">
        <f t="shared" si="1"/>
        <v>0</v>
      </c>
      <c r="H18" s="48">
        <f t="shared" si="1"/>
        <v>0</v>
      </c>
      <c r="I18" s="48">
        <f t="shared" si="1"/>
        <v>0</v>
      </c>
      <c r="J18" s="47">
        <f t="shared" si="1"/>
        <v>0</v>
      </c>
    </row>
    <row r="19" spans="1:10" ht="15" hidden="1" customHeight="1" x14ac:dyDescent="0.25"/>
    <row r="20" spans="1:10" ht="15" hidden="1" customHeight="1" x14ac:dyDescent="0.25"/>
    <row r="22" spans="1:10" ht="36.75" customHeight="1" x14ac:dyDescent="0.25"/>
    <row r="23" spans="1:10" ht="51.75" customHeight="1" x14ac:dyDescent="0.25"/>
  </sheetData>
  <mergeCells count="4">
    <mergeCell ref="I4:J4"/>
    <mergeCell ref="A6:J6"/>
    <mergeCell ref="A11:J11"/>
    <mergeCell ref="A15:J15"/>
  </mergeCells>
  <pageMargins left="0.4" right="0.34" top="0.6" bottom="0.3" header="0.31496062992125984" footer="0.16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opLeftCell="L50" workbookViewId="0">
      <selection activeCell="I65" sqref="I65"/>
    </sheetView>
  </sheetViews>
  <sheetFormatPr defaultRowHeight="15" outlineLevelRow="1" x14ac:dyDescent="0.25"/>
  <cols>
    <col min="1" max="1" width="44.28515625" customWidth="1"/>
    <col min="2" max="2" width="17.140625" customWidth="1"/>
    <col min="3" max="3" width="18.5703125" customWidth="1"/>
    <col min="4" max="4" width="28" customWidth="1"/>
    <col min="5" max="5" width="22.42578125" customWidth="1"/>
    <col min="6" max="6" width="22.140625" customWidth="1"/>
    <col min="7" max="7" width="23.85546875" customWidth="1"/>
    <col min="8" max="8" width="24.5703125" customWidth="1"/>
    <col min="9" max="9" width="22.28515625" customWidth="1"/>
    <col min="10" max="10" width="28.5703125" customWidth="1"/>
    <col min="254" max="254" width="21.28515625" customWidth="1"/>
    <col min="255" max="255" width="22.5703125" customWidth="1"/>
    <col min="256" max="256" width="25" customWidth="1"/>
    <col min="257" max="257" width="22.140625" customWidth="1"/>
    <col min="258" max="258" width="23" customWidth="1"/>
    <col min="259" max="259" width="19" customWidth="1"/>
    <col min="260" max="260" width="19.42578125" customWidth="1"/>
    <col min="261" max="261" width="18.140625" customWidth="1"/>
    <col min="262" max="262" width="21.5703125" customWidth="1"/>
    <col min="510" max="510" width="21.28515625" customWidth="1"/>
    <col min="511" max="511" width="22.5703125" customWidth="1"/>
    <col min="512" max="512" width="25" customWidth="1"/>
    <col min="513" max="513" width="22.140625" customWidth="1"/>
    <col min="514" max="514" width="23" customWidth="1"/>
    <col min="515" max="515" width="19" customWidth="1"/>
    <col min="516" max="516" width="19.42578125" customWidth="1"/>
    <col min="517" max="517" width="18.140625" customWidth="1"/>
    <col min="518" max="518" width="21.5703125" customWidth="1"/>
    <col min="766" max="766" width="21.28515625" customWidth="1"/>
    <col min="767" max="767" width="22.5703125" customWidth="1"/>
    <col min="768" max="768" width="25" customWidth="1"/>
    <col min="769" max="769" width="22.140625" customWidth="1"/>
    <col min="770" max="770" width="23" customWidth="1"/>
    <col min="771" max="771" width="19" customWidth="1"/>
    <col min="772" max="772" width="19.42578125" customWidth="1"/>
    <col min="773" max="773" width="18.140625" customWidth="1"/>
    <col min="774" max="774" width="21.5703125" customWidth="1"/>
    <col min="1022" max="1022" width="21.28515625" customWidth="1"/>
    <col min="1023" max="1023" width="22.5703125" customWidth="1"/>
    <col min="1024" max="1024" width="25" customWidth="1"/>
    <col min="1025" max="1025" width="22.140625" customWidth="1"/>
    <col min="1026" max="1026" width="23" customWidth="1"/>
    <col min="1027" max="1027" width="19" customWidth="1"/>
    <col min="1028" max="1028" width="19.42578125" customWidth="1"/>
    <col min="1029" max="1029" width="18.140625" customWidth="1"/>
    <col min="1030" max="1030" width="21.5703125" customWidth="1"/>
    <col min="1278" max="1278" width="21.28515625" customWidth="1"/>
    <col min="1279" max="1279" width="22.5703125" customWidth="1"/>
    <col min="1280" max="1280" width="25" customWidth="1"/>
    <col min="1281" max="1281" width="22.140625" customWidth="1"/>
    <col min="1282" max="1282" width="23" customWidth="1"/>
    <col min="1283" max="1283" width="19" customWidth="1"/>
    <col min="1284" max="1284" width="19.42578125" customWidth="1"/>
    <col min="1285" max="1285" width="18.140625" customWidth="1"/>
    <col min="1286" max="1286" width="21.5703125" customWidth="1"/>
    <col min="1534" max="1534" width="21.28515625" customWidth="1"/>
    <col min="1535" max="1535" width="22.5703125" customWidth="1"/>
    <col min="1536" max="1536" width="25" customWidth="1"/>
    <col min="1537" max="1537" width="22.140625" customWidth="1"/>
    <col min="1538" max="1538" width="23" customWidth="1"/>
    <col min="1539" max="1539" width="19" customWidth="1"/>
    <col min="1540" max="1540" width="19.42578125" customWidth="1"/>
    <col min="1541" max="1541" width="18.140625" customWidth="1"/>
    <col min="1542" max="1542" width="21.5703125" customWidth="1"/>
    <col min="1790" max="1790" width="21.28515625" customWidth="1"/>
    <col min="1791" max="1791" width="22.5703125" customWidth="1"/>
    <col min="1792" max="1792" width="25" customWidth="1"/>
    <col min="1793" max="1793" width="22.140625" customWidth="1"/>
    <col min="1794" max="1794" width="23" customWidth="1"/>
    <col min="1795" max="1795" width="19" customWidth="1"/>
    <col min="1796" max="1796" width="19.42578125" customWidth="1"/>
    <col min="1797" max="1797" width="18.140625" customWidth="1"/>
    <col min="1798" max="1798" width="21.5703125" customWidth="1"/>
    <col min="2046" max="2046" width="21.28515625" customWidth="1"/>
    <col min="2047" max="2047" width="22.5703125" customWidth="1"/>
    <col min="2048" max="2048" width="25" customWidth="1"/>
    <col min="2049" max="2049" width="22.140625" customWidth="1"/>
    <col min="2050" max="2050" width="23" customWidth="1"/>
    <col min="2051" max="2051" width="19" customWidth="1"/>
    <col min="2052" max="2052" width="19.42578125" customWidth="1"/>
    <col min="2053" max="2053" width="18.140625" customWidth="1"/>
    <col min="2054" max="2054" width="21.5703125" customWidth="1"/>
    <col min="2302" max="2302" width="21.28515625" customWidth="1"/>
    <col min="2303" max="2303" width="22.5703125" customWidth="1"/>
    <col min="2304" max="2304" width="25" customWidth="1"/>
    <col min="2305" max="2305" width="22.140625" customWidth="1"/>
    <col min="2306" max="2306" width="23" customWidth="1"/>
    <col min="2307" max="2307" width="19" customWidth="1"/>
    <col min="2308" max="2308" width="19.42578125" customWidth="1"/>
    <col min="2309" max="2309" width="18.140625" customWidth="1"/>
    <col min="2310" max="2310" width="21.5703125" customWidth="1"/>
    <col min="2558" max="2558" width="21.28515625" customWidth="1"/>
    <col min="2559" max="2559" width="22.5703125" customWidth="1"/>
    <col min="2560" max="2560" width="25" customWidth="1"/>
    <col min="2561" max="2561" width="22.140625" customWidth="1"/>
    <col min="2562" max="2562" width="23" customWidth="1"/>
    <col min="2563" max="2563" width="19" customWidth="1"/>
    <col min="2564" max="2564" width="19.42578125" customWidth="1"/>
    <col min="2565" max="2565" width="18.140625" customWidth="1"/>
    <col min="2566" max="2566" width="21.5703125" customWidth="1"/>
    <col min="2814" max="2814" width="21.28515625" customWidth="1"/>
    <col min="2815" max="2815" width="22.5703125" customWidth="1"/>
    <col min="2816" max="2816" width="25" customWidth="1"/>
    <col min="2817" max="2817" width="22.140625" customWidth="1"/>
    <col min="2818" max="2818" width="23" customWidth="1"/>
    <col min="2819" max="2819" width="19" customWidth="1"/>
    <col min="2820" max="2820" width="19.42578125" customWidth="1"/>
    <col min="2821" max="2821" width="18.140625" customWidth="1"/>
    <col min="2822" max="2822" width="21.5703125" customWidth="1"/>
    <col min="3070" max="3070" width="21.28515625" customWidth="1"/>
    <col min="3071" max="3071" width="22.5703125" customWidth="1"/>
    <col min="3072" max="3072" width="25" customWidth="1"/>
    <col min="3073" max="3073" width="22.140625" customWidth="1"/>
    <col min="3074" max="3074" width="23" customWidth="1"/>
    <col min="3075" max="3075" width="19" customWidth="1"/>
    <col min="3076" max="3076" width="19.42578125" customWidth="1"/>
    <col min="3077" max="3077" width="18.140625" customWidth="1"/>
    <col min="3078" max="3078" width="21.5703125" customWidth="1"/>
    <col min="3326" max="3326" width="21.28515625" customWidth="1"/>
    <col min="3327" max="3327" width="22.5703125" customWidth="1"/>
    <col min="3328" max="3328" width="25" customWidth="1"/>
    <col min="3329" max="3329" width="22.140625" customWidth="1"/>
    <col min="3330" max="3330" width="23" customWidth="1"/>
    <col min="3331" max="3331" width="19" customWidth="1"/>
    <col min="3332" max="3332" width="19.42578125" customWidth="1"/>
    <col min="3333" max="3333" width="18.140625" customWidth="1"/>
    <col min="3334" max="3334" width="21.5703125" customWidth="1"/>
    <col min="3582" max="3582" width="21.28515625" customWidth="1"/>
    <col min="3583" max="3583" width="22.5703125" customWidth="1"/>
    <col min="3584" max="3584" width="25" customWidth="1"/>
    <col min="3585" max="3585" width="22.140625" customWidth="1"/>
    <col min="3586" max="3586" width="23" customWidth="1"/>
    <col min="3587" max="3587" width="19" customWidth="1"/>
    <col min="3588" max="3588" width="19.42578125" customWidth="1"/>
    <col min="3589" max="3589" width="18.140625" customWidth="1"/>
    <col min="3590" max="3590" width="21.5703125" customWidth="1"/>
    <col min="3838" max="3838" width="21.28515625" customWidth="1"/>
    <col min="3839" max="3839" width="22.5703125" customWidth="1"/>
    <col min="3840" max="3840" width="25" customWidth="1"/>
    <col min="3841" max="3841" width="22.140625" customWidth="1"/>
    <col min="3842" max="3842" width="23" customWidth="1"/>
    <col min="3843" max="3843" width="19" customWidth="1"/>
    <col min="3844" max="3844" width="19.42578125" customWidth="1"/>
    <col min="3845" max="3845" width="18.140625" customWidth="1"/>
    <col min="3846" max="3846" width="21.5703125" customWidth="1"/>
    <col min="4094" max="4094" width="21.28515625" customWidth="1"/>
    <col min="4095" max="4095" width="22.5703125" customWidth="1"/>
    <col min="4096" max="4096" width="25" customWidth="1"/>
    <col min="4097" max="4097" width="22.140625" customWidth="1"/>
    <col min="4098" max="4098" width="23" customWidth="1"/>
    <col min="4099" max="4099" width="19" customWidth="1"/>
    <col min="4100" max="4100" width="19.42578125" customWidth="1"/>
    <col min="4101" max="4101" width="18.140625" customWidth="1"/>
    <col min="4102" max="4102" width="21.5703125" customWidth="1"/>
    <col min="4350" max="4350" width="21.28515625" customWidth="1"/>
    <col min="4351" max="4351" width="22.5703125" customWidth="1"/>
    <col min="4352" max="4352" width="25" customWidth="1"/>
    <col min="4353" max="4353" width="22.140625" customWidth="1"/>
    <col min="4354" max="4354" width="23" customWidth="1"/>
    <col min="4355" max="4355" width="19" customWidth="1"/>
    <col min="4356" max="4356" width="19.42578125" customWidth="1"/>
    <col min="4357" max="4357" width="18.140625" customWidth="1"/>
    <col min="4358" max="4358" width="21.5703125" customWidth="1"/>
    <col min="4606" max="4606" width="21.28515625" customWidth="1"/>
    <col min="4607" max="4607" width="22.5703125" customWidth="1"/>
    <col min="4608" max="4608" width="25" customWidth="1"/>
    <col min="4609" max="4609" width="22.140625" customWidth="1"/>
    <col min="4610" max="4610" width="23" customWidth="1"/>
    <col min="4611" max="4611" width="19" customWidth="1"/>
    <col min="4612" max="4612" width="19.42578125" customWidth="1"/>
    <col min="4613" max="4613" width="18.140625" customWidth="1"/>
    <col min="4614" max="4614" width="21.5703125" customWidth="1"/>
    <col min="4862" max="4862" width="21.28515625" customWidth="1"/>
    <col min="4863" max="4863" width="22.5703125" customWidth="1"/>
    <col min="4864" max="4864" width="25" customWidth="1"/>
    <col min="4865" max="4865" width="22.140625" customWidth="1"/>
    <col min="4866" max="4866" width="23" customWidth="1"/>
    <col min="4867" max="4867" width="19" customWidth="1"/>
    <col min="4868" max="4868" width="19.42578125" customWidth="1"/>
    <col min="4869" max="4869" width="18.140625" customWidth="1"/>
    <col min="4870" max="4870" width="21.5703125" customWidth="1"/>
    <col min="5118" max="5118" width="21.28515625" customWidth="1"/>
    <col min="5119" max="5119" width="22.5703125" customWidth="1"/>
    <col min="5120" max="5120" width="25" customWidth="1"/>
    <col min="5121" max="5121" width="22.140625" customWidth="1"/>
    <col min="5122" max="5122" width="23" customWidth="1"/>
    <col min="5123" max="5123" width="19" customWidth="1"/>
    <col min="5124" max="5124" width="19.42578125" customWidth="1"/>
    <col min="5125" max="5125" width="18.140625" customWidth="1"/>
    <col min="5126" max="5126" width="21.5703125" customWidth="1"/>
    <col min="5374" max="5374" width="21.28515625" customWidth="1"/>
    <col min="5375" max="5375" width="22.5703125" customWidth="1"/>
    <col min="5376" max="5376" width="25" customWidth="1"/>
    <col min="5377" max="5377" width="22.140625" customWidth="1"/>
    <col min="5378" max="5378" width="23" customWidth="1"/>
    <col min="5379" max="5379" width="19" customWidth="1"/>
    <col min="5380" max="5380" width="19.42578125" customWidth="1"/>
    <col min="5381" max="5381" width="18.140625" customWidth="1"/>
    <col min="5382" max="5382" width="21.5703125" customWidth="1"/>
    <col min="5630" max="5630" width="21.28515625" customWidth="1"/>
    <col min="5631" max="5631" width="22.5703125" customWidth="1"/>
    <col min="5632" max="5632" width="25" customWidth="1"/>
    <col min="5633" max="5633" width="22.140625" customWidth="1"/>
    <col min="5634" max="5634" width="23" customWidth="1"/>
    <col min="5635" max="5635" width="19" customWidth="1"/>
    <col min="5636" max="5636" width="19.42578125" customWidth="1"/>
    <col min="5637" max="5637" width="18.140625" customWidth="1"/>
    <col min="5638" max="5638" width="21.5703125" customWidth="1"/>
    <col min="5886" max="5886" width="21.28515625" customWidth="1"/>
    <col min="5887" max="5887" width="22.5703125" customWidth="1"/>
    <col min="5888" max="5888" width="25" customWidth="1"/>
    <col min="5889" max="5889" width="22.140625" customWidth="1"/>
    <col min="5890" max="5890" width="23" customWidth="1"/>
    <col min="5891" max="5891" width="19" customWidth="1"/>
    <col min="5892" max="5892" width="19.42578125" customWidth="1"/>
    <col min="5893" max="5893" width="18.140625" customWidth="1"/>
    <col min="5894" max="5894" width="21.5703125" customWidth="1"/>
    <col min="6142" max="6142" width="21.28515625" customWidth="1"/>
    <col min="6143" max="6143" width="22.5703125" customWidth="1"/>
    <col min="6144" max="6144" width="25" customWidth="1"/>
    <col min="6145" max="6145" width="22.140625" customWidth="1"/>
    <col min="6146" max="6146" width="23" customWidth="1"/>
    <col min="6147" max="6147" width="19" customWidth="1"/>
    <col min="6148" max="6148" width="19.42578125" customWidth="1"/>
    <col min="6149" max="6149" width="18.140625" customWidth="1"/>
    <col min="6150" max="6150" width="21.5703125" customWidth="1"/>
    <col min="6398" max="6398" width="21.28515625" customWidth="1"/>
    <col min="6399" max="6399" width="22.5703125" customWidth="1"/>
    <col min="6400" max="6400" width="25" customWidth="1"/>
    <col min="6401" max="6401" width="22.140625" customWidth="1"/>
    <col min="6402" max="6402" width="23" customWidth="1"/>
    <col min="6403" max="6403" width="19" customWidth="1"/>
    <col min="6404" max="6404" width="19.42578125" customWidth="1"/>
    <col min="6405" max="6405" width="18.140625" customWidth="1"/>
    <col min="6406" max="6406" width="21.5703125" customWidth="1"/>
    <col min="6654" max="6654" width="21.28515625" customWidth="1"/>
    <col min="6655" max="6655" width="22.5703125" customWidth="1"/>
    <col min="6656" max="6656" width="25" customWidth="1"/>
    <col min="6657" max="6657" width="22.140625" customWidth="1"/>
    <col min="6658" max="6658" width="23" customWidth="1"/>
    <col min="6659" max="6659" width="19" customWidth="1"/>
    <col min="6660" max="6660" width="19.42578125" customWidth="1"/>
    <col min="6661" max="6661" width="18.140625" customWidth="1"/>
    <col min="6662" max="6662" width="21.5703125" customWidth="1"/>
    <col min="6910" max="6910" width="21.28515625" customWidth="1"/>
    <col min="6911" max="6911" width="22.5703125" customWidth="1"/>
    <col min="6912" max="6912" width="25" customWidth="1"/>
    <col min="6913" max="6913" width="22.140625" customWidth="1"/>
    <col min="6914" max="6914" width="23" customWidth="1"/>
    <col min="6915" max="6915" width="19" customWidth="1"/>
    <col min="6916" max="6916" width="19.42578125" customWidth="1"/>
    <col min="6917" max="6917" width="18.140625" customWidth="1"/>
    <col min="6918" max="6918" width="21.5703125" customWidth="1"/>
    <col min="7166" max="7166" width="21.28515625" customWidth="1"/>
    <col min="7167" max="7167" width="22.5703125" customWidth="1"/>
    <col min="7168" max="7168" width="25" customWidth="1"/>
    <col min="7169" max="7169" width="22.140625" customWidth="1"/>
    <col min="7170" max="7170" width="23" customWidth="1"/>
    <col min="7171" max="7171" width="19" customWidth="1"/>
    <col min="7172" max="7172" width="19.42578125" customWidth="1"/>
    <col min="7173" max="7173" width="18.140625" customWidth="1"/>
    <col min="7174" max="7174" width="21.5703125" customWidth="1"/>
    <col min="7422" max="7422" width="21.28515625" customWidth="1"/>
    <col min="7423" max="7423" width="22.5703125" customWidth="1"/>
    <col min="7424" max="7424" width="25" customWidth="1"/>
    <col min="7425" max="7425" width="22.140625" customWidth="1"/>
    <col min="7426" max="7426" width="23" customWidth="1"/>
    <col min="7427" max="7427" width="19" customWidth="1"/>
    <col min="7428" max="7428" width="19.42578125" customWidth="1"/>
    <col min="7429" max="7429" width="18.140625" customWidth="1"/>
    <col min="7430" max="7430" width="21.5703125" customWidth="1"/>
    <col min="7678" max="7678" width="21.28515625" customWidth="1"/>
    <col min="7679" max="7679" width="22.5703125" customWidth="1"/>
    <col min="7680" max="7680" width="25" customWidth="1"/>
    <col min="7681" max="7681" width="22.140625" customWidth="1"/>
    <col min="7682" max="7682" width="23" customWidth="1"/>
    <col min="7683" max="7683" width="19" customWidth="1"/>
    <col min="7684" max="7684" width="19.42578125" customWidth="1"/>
    <col min="7685" max="7685" width="18.140625" customWidth="1"/>
    <col min="7686" max="7686" width="21.5703125" customWidth="1"/>
    <col min="7934" max="7934" width="21.28515625" customWidth="1"/>
    <col min="7935" max="7935" width="22.5703125" customWidth="1"/>
    <col min="7936" max="7936" width="25" customWidth="1"/>
    <col min="7937" max="7937" width="22.140625" customWidth="1"/>
    <col min="7938" max="7938" width="23" customWidth="1"/>
    <col min="7939" max="7939" width="19" customWidth="1"/>
    <col min="7940" max="7940" width="19.42578125" customWidth="1"/>
    <col min="7941" max="7941" width="18.140625" customWidth="1"/>
    <col min="7942" max="7942" width="21.5703125" customWidth="1"/>
    <col min="8190" max="8190" width="21.28515625" customWidth="1"/>
    <col min="8191" max="8191" width="22.5703125" customWidth="1"/>
    <col min="8192" max="8192" width="25" customWidth="1"/>
    <col min="8193" max="8193" width="22.140625" customWidth="1"/>
    <col min="8194" max="8194" width="23" customWidth="1"/>
    <col min="8195" max="8195" width="19" customWidth="1"/>
    <col min="8196" max="8196" width="19.42578125" customWidth="1"/>
    <col min="8197" max="8197" width="18.140625" customWidth="1"/>
    <col min="8198" max="8198" width="21.5703125" customWidth="1"/>
    <col min="8446" max="8446" width="21.28515625" customWidth="1"/>
    <col min="8447" max="8447" width="22.5703125" customWidth="1"/>
    <col min="8448" max="8448" width="25" customWidth="1"/>
    <col min="8449" max="8449" width="22.140625" customWidth="1"/>
    <col min="8450" max="8450" width="23" customWidth="1"/>
    <col min="8451" max="8451" width="19" customWidth="1"/>
    <col min="8452" max="8452" width="19.42578125" customWidth="1"/>
    <col min="8453" max="8453" width="18.140625" customWidth="1"/>
    <col min="8454" max="8454" width="21.5703125" customWidth="1"/>
    <col min="8702" max="8702" width="21.28515625" customWidth="1"/>
    <col min="8703" max="8703" width="22.5703125" customWidth="1"/>
    <col min="8704" max="8704" width="25" customWidth="1"/>
    <col min="8705" max="8705" width="22.140625" customWidth="1"/>
    <col min="8706" max="8706" width="23" customWidth="1"/>
    <col min="8707" max="8707" width="19" customWidth="1"/>
    <col min="8708" max="8708" width="19.42578125" customWidth="1"/>
    <col min="8709" max="8709" width="18.140625" customWidth="1"/>
    <col min="8710" max="8710" width="21.5703125" customWidth="1"/>
    <col min="8958" max="8958" width="21.28515625" customWidth="1"/>
    <col min="8959" max="8959" width="22.5703125" customWidth="1"/>
    <col min="8960" max="8960" width="25" customWidth="1"/>
    <col min="8961" max="8961" width="22.140625" customWidth="1"/>
    <col min="8962" max="8962" width="23" customWidth="1"/>
    <col min="8963" max="8963" width="19" customWidth="1"/>
    <col min="8964" max="8964" width="19.42578125" customWidth="1"/>
    <col min="8965" max="8965" width="18.140625" customWidth="1"/>
    <col min="8966" max="8966" width="21.5703125" customWidth="1"/>
    <col min="9214" max="9214" width="21.28515625" customWidth="1"/>
    <col min="9215" max="9215" width="22.5703125" customWidth="1"/>
    <col min="9216" max="9216" width="25" customWidth="1"/>
    <col min="9217" max="9217" width="22.140625" customWidth="1"/>
    <col min="9218" max="9218" width="23" customWidth="1"/>
    <col min="9219" max="9219" width="19" customWidth="1"/>
    <col min="9220" max="9220" width="19.42578125" customWidth="1"/>
    <col min="9221" max="9221" width="18.140625" customWidth="1"/>
    <col min="9222" max="9222" width="21.5703125" customWidth="1"/>
    <col min="9470" max="9470" width="21.28515625" customWidth="1"/>
    <col min="9471" max="9471" width="22.5703125" customWidth="1"/>
    <col min="9472" max="9472" width="25" customWidth="1"/>
    <col min="9473" max="9473" width="22.140625" customWidth="1"/>
    <col min="9474" max="9474" width="23" customWidth="1"/>
    <col min="9475" max="9475" width="19" customWidth="1"/>
    <col min="9476" max="9476" width="19.42578125" customWidth="1"/>
    <col min="9477" max="9477" width="18.140625" customWidth="1"/>
    <col min="9478" max="9478" width="21.5703125" customWidth="1"/>
    <col min="9726" max="9726" width="21.28515625" customWidth="1"/>
    <col min="9727" max="9727" width="22.5703125" customWidth="1"/>
    <col min="9728" max="9728" width="25" customWidth="1"/>
    <col min="9729" max="9729" width="22.140625" customWidth="1"/>
    <col min="9730" max="9730" width="23" customWidth="1"/>
    <col min="9731" max="9731" width="19" customWidth="1"/>
    <col min="9732" max="9732" width="19.42578125" customWidth="1"/>
    <col min="9733" max="9733" width="18.140625" customWidth="1"/>
    <col min="9734" max="9734" width="21.5703125" customWidth="1"/>
    <col min="9982" max="9982" width="21.28515625" customWidth="1"/>
    <col min="9983" max="9983" width="22.5703125" customWidth="1"/>
    <col min="9984" max="9984" width="25" customWidth="1"/>
    <col min="9985" max="9985" width="22.140625" customWidth="1"/>
    <col min="9986" max="9986" width="23" customWidth="1"/>
    <col min="9987" max="9987" width="19" customWidth="1"/>
    <col min="9988" max="9988" width="19.42578125" customWidth="1"/>
    <col min="9989" max="9989" width="18.140625" customWidth="1"/>
    <col min="9990" max="9990" width="21.5703125" customWidth="1"/>
    <col min="10238" max="10238" width="21.28515625" customWidth="1"/>
    <col min="10239" max="10239" width="22.5703125" customWidth="1"/>
    <col min="10240" max="10240" width="25" customWidth="1"/>
    <col min="10241" max="10241" width="22.140625" customWidth="1"/>
    <col min="10242" max="10242" width="23" customWidth="1"/>
    <col min="10243" max="10243" width="19" customWidth="1"/>
    <col min="10244" max="10244" width="19.42578125" customWidth="1"/>
    <col min="10245" max="10245" width="18.140625" customWidth="1"/>
    <col min="10246" max="10246" width="21.5703125" customWidth="1"/>
    <col min="10494" max="10494" width="21.28515625" customWidth="1"/>
    <col min="10495" max="10495" width="22.5703125" customWidth="1"/>
    <col min="10496" max="10496" width="25" customWidth="1"/>
    <col min="10497" max="10497" width="22.140625" customWidth="1"/>
    <col min="10498" max="10498" width="23" customWidth="1"/>
    <col min="10499" max="10499" width="19" customWidth="1"/>
    <col min="10500" max="10500" width="19.42578125" customWidth="1"/>
    <col min="10501" max="10501" width="18.140625" customWidth="1"/>
    <col min="10502" max="10502" width="21.5703125" customWidth="1"/>
    <col min="10750" max="10750" width="21.28515625" customWidth="1"/>
    <col min="10751" max="10751" width="22.5703125" customWidth="1"/>
    <col min="10752" max="10752" width="25" customWidth="1"/>
    <col min="10753" max="10753" width="22.140625" customWidth="1"/>
    <col min="10754" max="10754" width="23" customWidth="1"/>
    <col min="10755" max="10755" width="19" customWidth="1"/>
    <col min="10756" max="10756" width="19.42578125" customWidth="1"/>
    <col min="10757" max="10757" width="18.140625" customWidth="1"/>
    <col min="10758" max="10758" width="21.5703125" customWidth="1"/>
    <col min="11006" max="11006" width="21.28515625" customWidth="1"/>
    <col min="11007" max="11007" width="22.5703125" customWidth="1"/>
    <col min="11008" max="11008" width="25" customWidth="1"/>
    <col min="11009" max="11009" width="22.140625" customWidth="1"/>
    <col min="11010" max="11010" width="23" customWidth="1"/>
    <col min="11011" max="11011" width="19" customWidth="1"/>
    <col min="11012" max="11012" width="19.42578125" customWidth="1"/>
    <col min="11013" max="11013" width="18.140625" customWidth="1"/>
    <col min="11014" max="11014" width="21.5703125" customWidth="1"/>
    <col min="11262" max="11262" width="21.28515625" customWidth="1"/>
    <col min="11263" max="11263" width="22.5703125" customWidth="1"/>
    <col min="11264" max="11264" width="25" customWidth="1"/>
    <col min="11265" max="11265" width="22.140625" customWidth="1"/>
    <col min="11266" max="11266" width="23" customWidth="1"/>
    <col min="11267" max="11267" width="19" customWidth="1"/>
    <col min="11268" max="11268" width="19.42578125" customWidth="1"/>
    <col min="11269" max="11269" width="18.140625" customWidth="1"/>
    <col min="11270" max="11270" width="21.5703125" customWidth="1"/>
    <col min="11518" max="11518" width="21.28515625" customWidth="1"/>
    <col min="11519" max="11519" width="22.5703125" customWidth="1"/>
    <col min="11520" max="11520" width="25" customWidth="1"/>
    <col min="11521" max="11521" width="22.140625" customWidth="1"/>
    <col min="11522" max="11522" width="23" customWidth="1"/>
    <col min="11523" max="11523" width="19" customWidth="1"/>
    <col min="11524" max="11524" width="19.42578125" customWidth="1"/>
    <col min="11525" max="11525" width="18.140625" customWidth="1"/>
    <col min="11526" max="11526" width="21.5703125" customWidth="1"/>
    <col min="11774" max="11774" width="21.28515625" customWidth="1"/>
    <col min="11775" max="11775" width="22.5703125" customWidth="1"/>
    <col min="11776" max="11776" width="25" customWidth="1"/>
    <col min="11777" max="11777" width="22.140625" customWidth="1"/>
    <col min="11778" max="11778" width="23" customWidth="1"/>
    <col min="11779" max="11779" width="19" customWidth="1"/>
    <col min="11780" max="11780" width="19.42578125" customWidth="1"/>
    <col min="11781" max="11781" width="18.140625" customWidth="1"/>
    <col min="11782" max="11782" width="21.5703125" customWidth="1"/>
    <col min="12030" max="12030" width="21.28515625" customWidth="1"/>
    <col min="12031" max="12031" width="22.5703125" customWidth="1"/>
    <col min="12032" max="12032" width="25" customWidth="1"/>
    <col min="12033" max="12033" width="22.140625" customWidth="1"/>
    <col min="12034" max="12034" width="23" customWidth="1"/>
    <col min="12035" max="12035" width="19" customWidth="1"/>
    <col min="12036" max="12036" width="19.42578125" customWidth="1"/>
    <col min="12037" max="12037" width="18.140625" customWidth="1"/>
    <col min="12038" max="12038" width="21.5703125" customWidth="1"/>
    <col min="12286" max="12286" width="21.28515625" customWidth="1"/>
    <col min="12287" max="12287" width="22.5703125" customWidth="1"/>
    <col min="12288" max="12288" width="25" customWidth="1"/>
    <col min="12289" max="12289" width="22.140625" customWidth="1"/>
    <col min="12290" max="12290" width="23" customWidth="1"/>
    <col min="12291" max="12291" width="19" customWidth="1"/>
    <col min="12292" max="12292" width="19.42578125" customWidth="1"/>
    <col min="12293" max="12293" width="18.140625" customWidth="1"/>
    <col min="12294" max="12294" width="21.5703125" customWidth="1"/>
    <col min="12542" max="12542" width="21.28515625" customWidth="1"/>
    <col min="12543" max="12543" width="22.5703125" customWidth="1"/>
    <col min="12544" max="12544" width="25" customWidth="1"/>
    <col min="12545" max="12545" width="22.140625" customWidth="1"/>
    <col min="12546" max="12546" width="23" customWidth="1"/>
    <col min="12547" max="12547" width="19" customWidth="1"/>
    <col min="12548" max="12548" width="19.42578125" customWidth="1"/>
    <col min="12549" max="12549" width="18.140625" customWidth="1"/>
    <col min="12550" max="12550" width="21.5703125" customWidth="1"/>
    <col min="12798" max="12798" width="21.28515625" customWidth="1"/>
    <col min="12799" max="12799" width="22.5703125" customWidth="1"/>
    <col min="12800" max="12800" width="25" customWidth="1"/>
    <col min="12801" max="12801" width="22.140625" customWidth="1"/>
    <col min="12802" max="12802" width="23" customWidth="1"/>
    <col min="12803" max="12803" width="19" customWidth="1"/>
    <col min="12804" max="12804" width="19.42578125" customWidth="1"/>
    <col min="12805" max="12805" width="18.140625" customWidth="1"/>
    <col min="12806" max="12806" width="21.5703125" customWidth="1"/>
    <col min="13054" max="13054" width="21.28515625" customWidth="1"/>
    <col min="13055" max="13055" width="22.5703125" customWidth="1"/>
    <col min="13056" max="13056" width="25" customWidth="1"/>
    <col min="13057" max="13057" width="22.140625" customWidth="1"/>
    <col min="13058" max="13058" width="23" customWidth="1"/>
    <col min="13059" max="13059" width="19" customWidth="1"/>
    <col min="13060" max="13060" width="19.42578125" customWidth="1"/>
    <col min="13061" max="13061" width="18.140625" customWidth="1"/>
    <col min="13062" max="13062" width="21.5703125" customWidth="1"/>
    <col min="13310" max="13310" width="21.28515625" customWidth="1"/>
    <col min="13311" max="13311" width="22.5703125" customWidth="1"/>
    <col min="13312" max="13312" width="25" customWidth="1"/>
    <col min="13313" max="13313" width="22.140625" customWidth="1"/>
    <col min="13314" max="13314" width="23" customWidth="1"/>
    <col min="13315" max="13315" width="19" customWidth="1"/>
    <col min="13316" max="13316" width="19.42578125" customWidth="1"/>
    <col min="13317" max="13317" width="18.140625" customWidth="1"/>
    <col min="13318" max="13318" width="21.5703125" customWidth="1"/>
    <col min="13566" max="13566" width="21.28515625" customWidth="1"/>
    <col min="13567" max="13567" width="22.5703125" customWidth="1"/>
    <col min="13568" max="13568" width="25" customWidth="1"/>
    <col min="13569" max="13569" width="22.140625" customWidth="1"/>
    <col min="13570" max="13570" width="23" customWidth="1"/>
    <col min="13571" max="13571" width="19" customWidth="1"/>
    <col min="13572" max="13572" width="19.42578125" customWidth="1"/>
    <col min="13573" max="13573" width="18.140625" customWidth="1"/>
    <col min="13574" max="13574" width="21.5703125" customWidth="1"/>
    <col min="13822" max="13822" width="21.28515625" customWidth="1"/>
    <col min="13823" max="13823" width="22.5703125" customWidth="1"/>
    <col min="13824" max="13824" width="25" customWidth="1"/>
    <col min="13825" max="13825" width="22.140625" customWidth="1"/>
    <col min="13826" max="13826" width="23" customWidth="1"/>
    <col min="13827" max="13827" width="19" customWidth="1"/>
    <col min="13828" max="13828" width="19.42578125" customWidth="1"/>
    <col min="13829" max="13829" width="18.140625" customWidth="1"/>
    <col min="13830" max="13830" width="21.5703125" customWidth="1"/>
    <col min="14078" max="14078" width="21.28515625" customWidth="1"/>
    <col min="14079" max="14079" width="22.5703125" customWidth="1"/>
    <col min="14080" max="14080" width="25" customWidth="1"/>
    <col min="14081" max="14081" width="22.140625" customWidth="1"/>
    <col min="14082" max="14082" width="23" customWidth="1"/>
    <col min="14083" max="14083" width="19" customWidth="1"/>
    <col min="14084" max="14084" width="19.42578125" customWidth="1"/>
    <col min="14085" max="14085" width="18.140625" customWidth="1"/>
    <col min="14086" max="14086" width="21.5703125" customWidth="1"/>
    <col min="14334" max="14334" width="21.28515625" customWidth="1"/>
    <col min="14335" max="14335" width="22.5703125" customWidth="1"/>
    <col min="14336" max="14336" width="25" customWidth="1"/>
    <col min="14337" max="14337" width="22.140625" customWidth="1"/>
    <col min="14338" max="14338" width="23" customWidth="1"/>
    <col min="14339" max="14339" width="19" customWidth="1"/>
    <col min="14340" max="14340" width="19.42578125" customWidth="1"/>
    <col min="14341" max="14341" width="18.140625" customWidth="1"/>
    <col min="14342" max="14342" width="21.5703125" customWidth="1"/>
    <col min="14590" max="14590" width="21.28515625" customWidth="1"/>
    <col min="14591" max="14591" width="22.5703125" customWidth="1"/>
    <col min="14592" max="14592" width="25" customWidth="1"/>
    <col min="14593" max="14593" width="22.140625" customWidth="1"/>
    <col min="14594" max="14594" width="23" customWidth="1"/>
    <col min="14595" max="14595" width="19" customWidth="1"/>
    <col min="14596" max="14596" width="19.42578125" customWidth="1"/>
    <col min="14597" max="14597" width="18.140625" customWidth="1"/>
    <col min="14598" max="14598" width="21.5703125" customWidth="1"/>
    <col min="14846" max="14846" width="21.28515625" customWidth="1"/>
    <col min="14847" max="14847" width="22.5703125" customWidth="1"/>
    <col min="14848" max="14848" width="25" customWidth="1"/>
    <col min="14849" max="14849" width="22.140625" customWidth="1"/>
    <col min="14850" max="14850" width="23" customWidth="1"/>
    <col min="14851" max="14851" width="19" customWidth="1"/>
    <col min="14852" max="14852" width="19.42578125" customWidth="1"/>
    <col min="14853" max="14853" width="18.140625" customWidth="1"/>
    <col min="14854" max="14854" width="21.5703125" customWidth="1"/>
    <col min="15102" max="15102" width="21.28515625" customWidth="1"/>
    <col min="15103" max="15103" width="22.5703125" customWidth="1"/>
    <col min="15104" max="15104" width="25" customWidth="1"/>
    <col min="15105" max="15105" width="22.140625" customWidth="1"/>
    <col min="15106" max="15106" width="23" customWidth="1"/>
    <col min="15107" max="15107" width="19" customWidth="1"/>
    <col min="15108" max="15108" width="19.42578125" customWidth="1"/>
    <col min="15109" max="15109" width="18.140625" customWidth="1"/>
    <col min="15110" max="15110" width="21.5703125" customWidth="1"/>
    <col min="15358" max="15358" width="21.28515625" customWidth="1"/>
    <col min="15359" max="15359" width="22.5703125" customWidth="1"/>
    <col min="15360" max="15360" width="25" customWidth="1"/>
    <col min="15361" max="15361" width="22.140625" customWidth="1"/>
    <col min="15362" max="15362" width="23" customWidth="1"/>
    <col min="15363" max="15363" width="19" customWidth="1"/>
    <col min="15364" max="15364" width="19.42578125" customWidth="1"/>
    <col min="15365" max="15365" width="18.140625" customWidth="1"/>
    <col min="15366" max="15366" width="21.5703125" customWidth="1"/>
    <col min="15614" max="15614" width="21.28515625" customWidth="1"/>
    <col min="15615" max="15615" width="22.5703125" customWidth="1"/>
    <col min="15616" max="15616" width="25" customWidth="1"/>
    <col min="15617" max="15617" width="22.140625" customWidth="1"/>
    <col min="15618" max="15618" width="23" customWidth="1"/>
    <col min="15619" max="15619" width="19" customWidth="1"/>
    <col min="15620" max="15620" width="19.42578125" customWidth="1"/>
    <col min="15621" max="15621" width="18.140625" customWidth="1"/>
    <col min="15622" max="15622" width="21.5703125" customWidth="1"/>
    <col min="15870" max="15870" width="21.28515625" customWidth="1"/>
    <col min="15871" max="15871" width="22.5703125" customWidth="1"/>
    <col min="15872" max="15872" width="25" customWidth="1"/>
    <col min="15873" max="15873" width="22.140625" customWidth="1"/>
    <col min="15874" max="15874" width="23" customWidth="1"/>
    <col min="15875" max="15875" width="19" customWidth="1"/>
    <col min="15876" max="15876" width="19.42578125" customWidth="1"/>
    <col min="15877" max="15877" width="18.140625" customWidth="1"/>
    <col min="15878" max="15878" width="21.5703125" customWidth="1"/>
    <col min="16126" max="16126" width="21.28515625" customWidth="1"/>
    <col min="16127" max="16127" width="22.5703125" customWidth="1"/>
    <col min="16128" max="16128" width="25" customWidth="1"/>
    <col min="16129" max="16129" width="22.140625" customWidth="1"/>
    <col min="16130" max="16130" width="23" customWidth="1"/>
    <col min="16131" max="16131" width="19" customWidth="1"/>
    <col min="16132" max="16132" width="19.42578125" customWidth="1"/>
    <col min="16133" max="16133" width="18.140625" customWidth="1"/>
    <col min="16134" max="16134" width="21.5703125" customWidth="1"/>
  </cols>
  <sheetData>
    <row r="1" spans="1:10" s="7" customFormat="1" ht="15.75" x14ac:dyDescent="0.25">
      <c r="F1" s="8"/>
      <c r="G1" s="17" t="s">
        <v>18</v>
      </c>
      <c r="H1" s="17" t="s">
        <v>0</v>
      </c>
      <c r="I1" s="18" t="s">
        <v>1</v>
      </c>
    </row>
    <row r="2" spans="1:10" s="7" customFormat="1" ht="15.75" x14ac:dyDescent="0.25">
      <c r="F2" s="8"/>
      <c r="G2" s="96" t="s">
        <v>32</v>
      </c>
      <c r="H2" s="96"/>
    </row>
    <row r="3" spans="1:10" ht="7.5" customHeight="1" x14ac:dyDescent="0.25"/>
    <row r="4" spans="1:10" s="1" customFormat="1" ht="19.5" customHeight="1" x14ac:dyDescent="0.25">
      <c r="A4" s="97" t="s">
        <v>19</v>
      </c>
      <c r="B4" s="97"/>
      <c r="C4" s="97"/>
      <c r="D4" s="97"/>
      <c r="E4" s="97"/>
      <c r="F4" s="97"/>
      <c r="G4" s="97"/>
      <c r="H4" s="97"/>
    </row>
    <row r="5" spans="1:10" hidden="1" x14ac:dyDescent="0.25"/>
    <row r="6" spans="1:10" ht="15.75" thickBot="1" x14ac:dyDescent="0.3">
      <c r="J6" s="2" t="s">
        <v>9</v>
      </c>
    </row>
    <row r="7" spans="1:10" s="10" customFormat="1" ht="143.25" customHeight="1" thickBot="1" x14ac:dyDescent="0.3">
      <c r="A7" s="44" t="s">
        <v>2</v>
      </c>
      <c r="B7" s="44" t="s">
        <v>4</v>
      </c>
      <c r="C7" s="44" t="s">
        <v>5</v>
      </c>
      <c r="D7" s="63" t="s">
        <v>49</v>
      </c>
      <c r="E7" s="44" t="s">
        <v>23</v>
      </c>
      <c r="F7" s="44" t="s">
        <v>24</v>
      </c>
      <c r="G7" s="44" t="s">
        <v>6</v>
      </c>
      <c r="H7" s="44" t="s">
        <v>7</v>
      </c>
      <c r="I7" s="44" t="s">
        <v>8</v>
      </c>
      <c r="J7" s="44" t="s">
        <v>3</v>
      </c>
    </row>
    <row r="8" spans="1:10" s="46" customFormat="1" ht="19.5" customHeight="1" x14ac:dyDescent="0.25">
      <c r="A8" s="14">
        <v>1</v>
      </c>
      <c r="B8" s="14">
        <v>2</v>
      </c>
      <c r="C8" s="14">
        <v>3</v>
      </c>
      <c r="D8" s="14">
        <v>4</v>
      </c>
      <c r="E8" s="14"/>
      <c r="F8" s="14"/>
      <c r="G8" s="14">
        <v>5</v>
      </c>
      <c r="H8" s="14">
        <v>6</v>
      </c>
      <c r="I8" s="14">
        <v>7</v>
      </c>
      <c r="J8" s="14">
        <v>8</v>
      </c>
    </row>
    <row r="9" spans="1:10" s="3" customFormat="1" ht="16.5" customHeight="1" x14ac:dyDescent="0.25">
      <c r="A9" s="98" t="s">
        <v>16</v>
      </c>
      <c r="B9" s="99"/>
      <c r="C9" s="99"/>
      <c r="D9" s="99"/>
      <c r="E9" s="99"/>
      <c r="F9" s="99"/>
      <c r="G9" s="99"/>
      <c r="H9" s="99"/>
      <c r="I9" s="99"/>
      <c r="J9" s="100"/>
    </row>
    <row r="10" spans="1:10" s="3" customFormat="1" ht="30.75" customHeight="1" x14ac:dyDescent="0.25">
      <c r="A10" s="15" t="s">
        <v>74</v>
      </c>
      <c r="B10" s="4">
        <v>84893.7</v>
      </c>
      <c r="C10" s="4">
        <v>279642.59999999998</v>
      </c>
      <c r="D10" s="4">
        <v>17768</v>
      </c>
      <c r="E10" s="48">
        <v>37901.4</v>
      </c>
      <c r="F10" s="48">
        <v>47705.9</v>
      </c>
      <c r="G10" s="4">
        <v>1731228.2</v>
      </c>
      <c r="H10" s="48">
        <v>997834.5</v>
      </c>
      <c r="I10" s="4">
        <v>11502.7</v>
      </c>
      <c r="J10" s="16">
        <f>SUM(B10:I10)</f>
        <v>3208477</v>
      </c>
    </row>
    <row r="11" spans="1:10" s="49" customFormat="1" ht="26.25" customHeight="1" x14ac:dyDescent="0.25">
      <c r="A11" s="15" t="s">
        <v>27</v>
      </c>
      <c r="B11" s="4">
        <v>84893.7</v>
      </c>
      <c r="C11" s="4">
        <v>279642.59999999998</v>
      </c>
      <c r="D11" s="47">
        <v>40725.800000000003</v>
      </c>
      <c r="E11" s="48">
        <v>37901.4</v>
      </c>
      <c r="F11" s="48">
        <v>47517.3</v>
      </c>
      <c r="G11" s="4">
        <v>1600811.1</v>
      </c>
      <c r="H11" s="48">
        <v>1015471.6</v>
      </c>
      <c r="I11" s="4">
        <v>59693.1</v>
      </c>
      <c r="J11" s="47">
        <f>SUM(B11:I11)</f>
        <v>3166656.6</v>
      </c>
    </row>
    <row r="12" spans="1:10" ht="25.5" customHeight="1" x14ac:dyDescent="0.25">
      <c r="A12" s="50" t="s">
        <v>25</v>
      </c>
      <c r="B12" s="48">
        <f t="shared" ref="B12:J12" si="0">SUM(B11-B10)</f>
        <v>0</v>
      </c>
      <c r="C12" s="48">
        <f t="shared" si="0"/>
        <v>0</v>
      </c>
      <c r="D12" s="48">
        <f t="shared" si="0"/>
        <v>22957.800000000003</v>
      </c>
      <c r="E12" s="48">
        <f t="shared" si="0"/>
        <v>0</v>
      </c>
      <c r="F12" s="48">
        <f t="shared" si="0"/>
        <v>-188.59999999999854</v>
      </c>
      <c r="G12" s="48">
        <f>SUM(G11-G10)</f>
        <v>-130417.09999999986</v>
      </c>
      <c r="H12" s="48">
        <f t="shared" si="0"/>
        <v>17637.099999999977</v>
      </c>
      <c r="I12" s="48">
        <f t="shared" si="0"/>
        <v>48190.399999999994</v>
      </c>
      <c r="J12" s="47">
        <f t="shared" si="0"/>
        <v>-41820.399999999907</v>
      </c>
    </row>
    <row r="13" spans="1:10" ht="16.5" thickBot="1" x14ac:dyDescent="0.3">
      <c r="A13" s="85"/>
      <c r="B13" s="83"/>
      <c r="C13" s="83"/>
      <c r="D13" s="5"/>
      <c r="E13" s="83"/>
      <c r="F13" s="83"/>
      <c r="G13" s="83"/>
      <c r="H13" s="83"/>
      <c r="I13" s="84"/>
      <c r="J13" s="84"/>
    </row>
    <row r="14" spans="1:10" s="10" customFormat="1" ht="147" hidden="1" customHeight="1" outlineLevel="1" thickBot="1" x14ac:dyDescent="0.3">
      <c r="A14" s="81" t="s">
        <v>2</v>
      </c>
      <c r="B14" s="81" t="s">
        <v>4</v>
      </c>
      <c r="C14" s="81" t="s">
        <v>5</v>
      </c>
      <c r="D14" s="63" t="s">
        <v>49</v>
      </c>
      <c r="E14" s="81" t="s">
        <v>23</v>
      </c>
      <c r="F14" s="81" t="s">
        <v>24</v>
      </c>
      <c r="G14" s="81" t="s">
        <v>6</v>
      </c>
      <c r="H14" s="82" t="s">
        <v>7</v>
      </c>
      <c r="I14" s="82" t="s">
        <v>8</v>
      </c>
      <c r="J14" s="81" t="s">
        <v>3</v>
      </c>
    </row>
    <row r="15" spans="1:10" ht="24.75" hidden="1" customHeight="1" outlineLevel="1" x14ac:dyDescent="0.25">
      <c r="A15" s="21" t="s">
        <v>46</v>
      </c>
      <c r="B15" s="107" t="s">
        <v>11</v>
      </c>
      <c r="C15" s="108"/>
      <c r="D15" s="109"/>
      <c r="E15" s="107" t="s">
        <v>13</v>
      </c>
      <c r="F15" s="109"/>
      <c r="G15" s="22" t="s">
        <v>12</v>
      </c>
      <c r="H15" s="22" t="s">
        <v>13</v>
      </c>
      <c r="I15" s="45" t="s">
        <v>14</v>
      </c>
      <c r="J15" s="23" t="s">
        <v>10</v>
      </c>
    </row>
    <row r="16" spans="1:10" ht="19.5" hidden="1" customHeight="1" outlineLevel="1" x14ac:dyDescent="0.25">
      <c r="A16" s="24" t="s">
        <v>39</v>
      </c>
      <c r="B16" s="43"/>
      <c r="C16" s="12"/>
      <c r="D16" s="35"/>
      <c r="E16" s="31"/>
      <c r="F16" s="30"/>
      <c r="G16" s="32"/>
      <c r="H16" s="33">
        <v>155545.4</v>
      </c>
      <c r="I16" s="43"/>
      <c r="J16" s="34">
        <f t="shared" ref="J16:J63" si="1">SUM(B16:I16)</f>
        <v>155545.4</v>
      </c>
    </row>
    <row r="17" spans="1:10" ht="19.5" hidden="1" customHeight="1" outlineLevel="1" x14ac:dyDescent="0.25">
      <c r="A17" s="24" t="s">
        <v>40</v>
      </c>
      <c r="B17" s="43"/>
      <c r="C17" s="12"/>
      <c r="D17" s="35"/>
      <c r="E17" s="31"/>
      <c r="F17" s="30">
        <v>1854.9</v>
      </c>
      <c r="G17" s="32"/>
      <c r="H17" s="33"/>
      <c r="I17" s="43"/>
      <c r="J17" s="34">
        <f t="shared" si="1"/>
        <v>1854.9</v>
      </c>
    </row>
    <row r="18" spans="1:10" ht="19.5" hidden="1" customHeight="1" outlineLevel="1" x14ac:dyDescent="0.25">
      <c r="A18" s="24" t="s">
        <v>41</v>
      </c>
      <c r="B18" s="12" t="s">
        <v>20</v>
      </c>
      <c r="C18" s="12"/>
      <c r="D18" s="35"/>
      <c r="E18" s="30"/>
      <c r="F18" s="30"/>
      <c r="G18" s="32"/>
      <c r="H18" s="30">
        <v>53747</v>
      </c>
      <c r="I18" s="43"/>
      <c r="J18" s="34">
        <f t="shared" si="1"/>
        <v>53747</v>
      </c>
    </row>
    <row r="19" spans="1:10" ht="19.5" hidden="1" customHeight="1" outlineLevel="1" x14ac:dyDescent="0.25">
      <c r="A19" s="61" t="s">
        <v>42</v>
      </c>
      <c r="B19" s="12"/>
      <c r="C19" s="12"/>
      <c r="D19" s="35"/>
      <c r="E19" s="30"/>
      <c r="F19" s="30"/>
      <c r="G19" s="32">
        <v>4.8</v>
      </c>
      <c r="H19" s="33"/>
      <c r="I19" s="43"/>
      <c r="J19" s="34">
        <f t="shared" si="1"/>
        <v>4.8</v>
      </c>
    </row>
    <row r="20" spans="1:10" ht="23.25" hidden="1" customHeight="1" outlineLevel="1" x14ac:dyDescent="0.25">
      <c r="A20" s="61" t="s">
        <v>43</v>
      </c>
      <c r="B20" s="12"/>
      <c r="C20" s="12"/>
      <c r="D20" s="35"/>
      <c r="E20" s="30"/>
      <c r="F20" s="30"/>
      <c r="G20" s="32">
        <v>-2.5999999999999999E-2</v>
      </c>
      <c r="H20" s="33"/>
      <c r="I20" s="51"/>
      <c r="J20" s="60">
        <f t="shared" si="1"/>
        <v>-2.5999999999999999E-2</v>
      </c>
    </row>
    <row r="21" spans="1:10" ht="29.25" hidden="1" customHeight="1" outlineLevel="1" x14ac:dyDescent="0.25">
      <c r="A21" s="61" t="s">
        <v>44</v>
      </c>
      <c r="B21" s="12"/>
      <c r="C21" s="12"/>
      <c r="D21" s="35"/>
      <c r="E21" s="30"/>
      <c r="F21" s="30"/>
      <c r="G21" s="32"/>
      <c r="H21" s="62"/>
      <c r="I21" s="58">
        <v>1200</v>
      </c>
      <c r="J21" s="60">
        <f t="shared" si="1"/>
        <v>1200</v>
      </c>
    </row>
    <row r="22" spans="1:10" ht="29.25" hidden="1" customHeight="1" outlineLevel="1" x14ac:dyDescent="0.25">
      <c r="A22" s="61" t="s">
        <v>47</v>
      </c>
      <c r="B22" s="12"/>
      <c r="C22" s="12"/>
      <c r="D22" s="35"/>
      <c r="E22" s="30"/>
      <c r="F22" s="30"/>
      <c r="G22" s="32"/>
      <c r="H22" s="62">
        <v>10574.608</v>
      </c>
      <c r="I22" s="51"/>
      <c r="J22" s="60">
        <f t="shared" si="1"/>
        <v>10574.608</v>
      </c>
    </row>
    <row r="23" spans="1:10" ht="24" hidden="1" customHeight="1" outlineLevel="1" x14ac:dyDescent="0.25">
      <c r="A23" s="61" t="s">
        <v>48</v>
      </c>
      <c r="B23" s="12"/>
      <c r="C23" s="12"/>
      <c r="D23" s="35">
        <v>17768</v>
      </c>
      <c r="E23" s="31"/>
      <c r="F23" s="30"/>
      <c r="G23" s="32"/>
      <c r="H23" s="62"/>
      <c r="I23" s="43"/>
      <c r="J23" s="60">
        <f t="shared" si="1"/>
        <v>17768</v>
      </c>
    </row>
    <row r="24" spans="1:10" ht="19.5" hidden="1" customHeight="1" outlineLevel="1" x14ac:dyDescent="0.25">
      <c r="A24" s="61" t="s">
        <v>51</v>
      </c>
      <c r="B24" s="12"/>
      <c r="C24" s="12"/>
      <c r="D24" s="35"/>
      <c r="E24" s="30"/>
      <c r="F24" s="30"/>
      <c r="G24" s="32"/>
      <c r="H24" s="33"/>
      <c r="I24" s="43">
        <v>1836.4739999999999</v>
      </c>
      <c r="J24" s="34">
        <f t="shared" ref="J24" si="2">SUM(B24:I24)</f>
        <v>1836.4739999999999</v>
      </c>
    </row>
    <row r="25" spans="1:10" ht="19.5" hidden="1" customHeight="1" outlineLevel="1" x14ac:dyDescent="0.25">
      <c r="A25" s="61" t="s">
        <v>52</v>
      </c>
      <c r="B25" s="12"/>
      <c r="C25" s="12"/>
      <c r="D25" s="35"/>
      <c r="E25" s="30"/>
      <c r="F25" s="30"/>
      <c r="G25" s="32">
        <v>-50556.800000000003</v>
      </c>
      <c r="H25" s="33"/>
      <c r="I25" s="43"/>
      <c r="J25" s="34">
        <f t="shared" ref="J25" si="3">SUM(B25:I25)</f>
        <v>-50556.800000000003</v>
      </c>
    </row>
    <row r="26" spans="1:10" s="19" customFormat="1" ht="19.5" hidden="1" customHeight="1" outlineLevel="1" x14ac:dyDescent="0.25">
      <c r="A26" s="64" t="s">
        <v>53</v>
      </c>
      <c r="B26" s="65"/>
      <c r="C26" s="66"/>
      <c r="D26" s="67"/>
      <c r="E26" s="68"/>
      <c r="F26" s="69"/>
      <c r="G26" s="70">
        <v>-315.2</v>
      </c>
      <c r="H26" s="71"/>
      <c r="I26" s="72"/>
      <c r="J26" s="73">
        <f t="shared" si="1"/>
        <v>-315.2</v>
      </c>
    </row>
    <row r="27" spans="1:10" s="19" customFormat="1" ht="19.5" hidden="1" customHeight="1" outlineLevel="1" x14ac:dyDescent="0.25">
      <c r="A27" s="64" t="s">
        <v>54</v>
      </c>
      <c r="B27" s="65"/>
      <c r="C27" s="66"/>
      <c r="D27" s="67"/>
      <c r="E27" s="68"/>
      <c r="F27" s="69"/>
      <c r="G27" s="70"/>
      <c r="H27" s="71">
        <v>1150.2</v>
      </c>
      <c r="I27" s="72"/>
      <c r="J27" s="73">
        <f t="shared" si="1"/>
        <v>1150.2</v>
      </c>
    </row>
    <row r="28" spans="1:10" s="79" customFormat="1" ht="19.5" hidden="1" customHeight="1" outlineLevel="1" thickBot="1" x14ac:dyDescent="0.3">
      <c r="A28" s="75"/>
      <c r="B28" s="76"/>
      <c r="C28" s="77"/>
      <c r="D28" s="78">
        <f>SUM(D16:D27)</f>
        <v>17768</v>
      </c>
      <c r="E28" s="78">
        <f t="shared" ref="E28:J28" si="4">SUM(E16:E27)</f>
        <v>0</v>
      </c>
      <c r="F28" s="78">
        <f t="shared" si="4"/>
        <v>1854.9</v>
      </c>
      <c r="G28" s="78">
        <f t="shared" si="4"/>
        <v>-50867.226000000002</v>
      </c>
      <c r="H28" s="78">
        <f t="shared" si="4"/>
        <v>221017.20800000001</v>
      </c>
      <c r="I28" s="78">
        <f t="shared" si="4"/>
        <v>3036.4740000000002</v>
      </c>
      <c r="J28" s="78">
        <f t="shared" si="4"/>
        <v>192809.35599999997</v>
      </c>
    </row>
    <row r="29" spans="1:10" s="10" customFormat="1" ht="123.75" customHeight="1" collapsed="1" thickBot="1" x14ac:dyDescent="0.3">
      <c r="A29" s="44" t="s">
        <v>2</v>
      </c>
      <c r="B29" s="13" t="s">
        <v>4</v>
      </c>
      <c r="C29" s="13" t="s">
        <v>5</v>
      </c>
      <c r="D29" s="90" t="s">
        <v>49</v>
      </c>
      <c r="E29" s="13" t="s">
        <v>23</v>
      </c>
      <c r="F29" s="13" t="s">
        <v>24</v>
      </c>
      <c r="G29" s="13" t="s">
        <v>6</v>
      </c>
      <c r="H29" s="91" t="s">
        <v>7</v>
      </c>
      <c r="I29" s="92" t="s">
        <v>8</v>
      </c>
      <c r="J29" s="13" t="s">
        <v>3</v>
      </c>
    </row>
    <row r="30" spans="1:10" ht="15.75" customHeight="1" x14ac:dyDescent="0.25">
      <c r="A30" s="21" t="s">
        <v>46</v>
      </c>
      <c r="B30" s="107" t="s">
        <v>11</v>
      </c>
      <c r="C30" s="108"/>
      <c r="D30" s="109"/>
      <c r="E30" s="107" t="s">
        <v>13</v>
      </c>
      <c r="F30" s="109"/>
      <c r="G30" s="22" t="s">
        <v>12</v>
      </c>
      <c r="H30" s="22" t="s">
        <v>13</v>
      </c>
      <c r="I30" s="80" t="s">
        <v>14</v>
      </c>
      <c r="J30" s="23" t="s">
        <v>10</v>
      </c>
    </row>
    <row r="31" spans="1:10" s="19" customFormat="1" ht="27.75" customHeight="1" x14ac:dyDescent="0.25">
      <c r="A31" s="61" t="s">
        <v>55</v>
      </c>
      <c r="B31" s="29"/>
      <c r="C31" s="29"/>
      <c r="D31" s="39">
        <v>17768</v>
      </c>
      <c r="E31" s="38"/>
      <c r="F31" s="30"/>
      <c r="G31" s="38">
        <v>-117920.7</v>
      </c>
      <c r="H31" s="33">
        <v>168133.4</v>
      </c>
      <c r="I31" s="51"/>
      <c r="J31" s="34">
        <f t="shared" si="1"/>
        <v>67980.7</v>
      </c>
    </row>
    <row r="32" spans="1:10" s="19" customFormat="1" ht="19.5" customHeight="1" x14ac:dyDescent="0.25">
      <c r="A32" s="61" t="s">
        <v>56</v>
      </c>
      <c r="B32" s="29"/>
      <c r="C32" s="42"/>
      <c r="D32" s="36"/>
      <c r="E32" s="37"/>
      <c r="F32" s="30"/>
      <c r="G32" s="38">
        <v>50420.4</v>
      </c>
      <c r="H32" s="33">
        <v>-55630.9</v>
      </c>
      <c r="I32" s="51"/>
      <c r="J32" s="34">
        <f t="shared" si="1"/>
        <v>-5210.5</v>
      </c>
    </row>
    <row r="33" spans="1:10" s="19" customFormat="1" ht="19.5" customHeight="1" x14ac:dyDescent="0.25">
      <c r="A33" s="61" t="s">
        <v>57</v>
      </c>
      <c r="B33" s="29"/>
      <c r="C33" s="42"/>
      <c r="D33" s="36"/>
      <c r="E33" s="37"/>
      <c r="F33" s="30"/>
      <c r="G33" s="38">
        <v>125.1</v>
      </c>
      <c r="H33" s="33">
        <v>-1840.5</v>
      </c>
      <c r="I33" s="51"/>
      <c r="J33" s="34">
        <f t="shared" si="1"/>
        <v>-1715.4</v>
      </c>
    </row>
    <row r="34" spans="1:10" s="19" customFormat="1" ht="19.5" customHeight="1" x14ac:dyDescent="0.25">
      <c r="A34" s="61" t="s">
        <v>58</v>
      </c>
      <c r="B34" s="51"/>
      <c r="C34" s="29"/>
      <c r="D34" s="39"/>
      <c r="E34" s="38"/>
      <c r="F34" s="30"/>
      <c r="G34" s="38">
        <v>-58561</v>
      </c>
      <c r="H34" s="33">
        <v>-1301.2</v>
      </c>
      <c r="I34" s="51"/>
      <c r="J34" s="34">
        <f t="shared" si="1"/>
        <v>-59862.2</v>
      </c>
    </row>
    <row r="35" spans="1:10" s="19" customFormat="1" ht="19.5" customHeight="1" x14ac:dyDescent="0.25">
      <c r="A35" s="61" t="s">
        <v>59</v>
      </c>
      <c r="B35" s="74"/>
      <c r="C35" s="29"/>
      <c r="D35" s="39"/>
      <c r="E35" s="38"/>
      <c r="F35" s="30"/>
      <c r="G35" s="38">
        <v>-4.8</v>
      </c>
      <c r="H35" s="33"/>
      <c r="I35" s="51"/>
      <c r="J35" s="34">
        <f t="shared" si="1"/>
        <v>-4.8</v>
      </c>
    </row>
    <row r="36" spans="1:10" s="19" customFormat="1" ht="19.5" customHeight="1" x14ac:dyDescent="0.25">
      <c r="A36" s="61" t="s">
        <v>60</v>
      </c>
      <c r="B36" s="51"/>
      <c r="C36" s="29"/>
      <c r="D36" s="39">
        <v>-17768</v>
      </c>
      <c r="E36" s="38"/>
      <c r="F36" s="30"/>
      <c r="G36" s="38"/>
      <c r="H36" s="33">
        <v>-109488.4</v>
      </c>
      <c r="I36" s="51"/>
      <c r="J36" s="34">
        <f t="shared" si="1"/>
        <v>-127256.4</v>
      </c>
    </row>
    <row r="37" spans="1:10" s="19" customFormat="1" ht="18" customHeight="1" x14ac:dyDescent="0.25">
      <c r="A37" s="61" t="s">
        <v>61</v>
      </c>
      <c r="B37" s="51"/>
      <c r="C37" s="29"/>
      <c r="D37" s="39"/>
      <c r="E37" s="38"/>
      <c r="F37" s="30"/>
      <c r="G37" s="38"/>
      <c r="H37" s="33">
        <v>680.2</v>
      </c>
      <c r="I37" s="58"/>
      <c r="J37" s="34">
        <f t="shared" si="1"/>
        <v>680.2</v>
      </c>
    </row>
    <row r="38" spans="1:10" s="19" customFormat="1" ht="18" customHeight="1" x14ac:dyDescent="0.25">
      <c r="A38" s="61" t="s">
        <v>62</v>
      </c>
      <c r="B38" s="51"/>
      <c r="C38" s="29"/>
      <c r="D38" s="39"/>
      <c r="E38" s="38"/>
      <c r="F38" s="30"/>
      <c r="G38" s="38"/>
      <c r="H38" s="33">
        <v>-241535.2</v>
      </c>
      <c r="I38" s="58"/>
      <c r="J38" s="34">
        <f t="shared" si="1"/>
        <v>-241535.2</v>
      </c>
    </row>
    <row r="39" spans="1:10" s="19" customFormat="1" ht="18" customHeight="1" x14ac:dyDescent="0.25">
      <c r="A39" s="61" t="s">
        <v>64</v>
      </c>
      <c r="B39" s="51"/>
      <c r="C39" s="29"/>
      <c r="D39" s="39"/>
      <c r="E39" s="38"/>
      <c r="F39" s="30"/>
      <c r="G39" s="38"/>
      <c r="H39" s="33">
        <v>241638.1</v>
      </c>
      <c r="I39" s="58"/>
      <c r="J39" s="34">
        <f t="shared" si="1"/>
        <v>241638.1</v>
      </c>
    </row>
    <row r="40" spans="1:10" s="19" customFormat="1" ht="18" customHeight="1" x14ac:dyDescent="0.25">
      <c r="A40" s="61" t="s">
        <v>76</v>
      </c>
      <c r="B40" s="51"/>
      <c r="C40" s="29"/>
      <c r="D40" s="39"/>
      <c r="E40" s="38"/>
      <c r="F40" s="30"/>
      <c r="G40" s="38"/>
      <c r="H40" s="33"/>
      <c r="I40" s="93">
        <v>239.86699999999999</v>
      </c>
      <c r="J40" s="34">
        <f t="shared" si="1"/>
        <v>239.86699999999999</v>
      </c>
    </row>
    <row r="41" spans="1:10" s="19" customFormat="1" ht="18" customHeight="1" x14ac:dyDescent="0.25">
      <c r="A41" s="61" t="s">
        <v>65</v>
      </c>
      <c r="B41" s="51"/>
      <c r="C41" s="29"/>
      <c r="D41" s="39"/>
      <c r="E41" s="38"/>
      <c r="F41" s="30"/>
      <c r="G41" s="38"/>
      <c r="H41" s="33">
        <v>93.9</v>
      </c>
      <c r="I41" s="58"/>
      <c r="J41" s="34">
        <f t="shared" si="1"/>
        <v>93.9</v>
      </c>
    </row>
    <row r="42" spans="1:10" s="19" customFormat="1" ht="18" customHeight="1" x14ac:dyDescent="0.25">
      <c r="A42" s="61" t="s">
        <v>66</v>
      </c>
      <c r="B42" s="88"/>
      <c r="C42" s="29"/>
      <c r="D42" s="39"/>
      <c r="E42" s="38"/>
      <c r="F42" s="30"/>
      <c r="G42" s="38"/>
      <c r="H42" s="33"/>
      <c r="I42" s="38">
        <v>608.66800000000001</v>
      </c>
      <c r="J42" s="34">
        <f t="shared" si="1"/>
        <v>608.66800000000001</v>
      </c>
    </row>
    <row r="43" spans="1:10" s="19" customFormat="1" ht="18" customHeight="1" x14ac:dyDescent="0.25">
      <c r="A43" s="61" t="s">
        <v>67</v>
      </c>
      <c r="B43" s="88"/>
      <c r="C43" s="29"/>
      <c r="D43" s="39"/>
      <c r="E43" s="38"/>
      <c r="F43" s="30"/>
      <c r="G43" s="38"/>
      <c r="H43" s="33">
        <v>224</v>
      </c>
      <c r="I43" s="38"/>
      <c r="J43" s="34">
        <f t="shared" si="1"/>
        <v>224</v>
      </c>
    </row>
    <row r="44" spans="1:10" s="19" customFormat="1" ht="18" customHeight="1" x14ac:dyDescent="0.25">
      <c r="A44" s="61" t="s">
        <v>68</v>
      </c>
      <c r="B44" s="88"/>
      <c r="C44" s="29"/>
      <c r="D44" s="39"/>
      <c r="E44" s="38"/>
      <c r="F44" s="30"/>
      <c r="G44" s="38"/>
      <c r="H44" s="33">
        <v>10267.9</v>
      </c>
      <c r="I44" s="38"/>
      <c r="J44" s="34">
        <f t="shared" si="1"/>
        <v>10267.9</v>
      </c>
    </row>
    <row r="45" spans="1:10" s="19" customFormat="1" ht="18" customHeight="1" x14ac:dyDescent="0.25">
      <c r="A45" s="61" t="s">
        <v>69</v>
      </c>
      <c r="B45" s="88"/>
      <c r="C45" s="29"/>
      <c r="D45" s="39"/>
      <c r="E45" s="38"/>
      <c r="F45" s="30"/>
      <c r="G45" s="38"/>
      <c r="H45" s="33"/>
      <c r="I45" s="38">
        <v>72.69</v>
      </c>
      <c r="J45" s="34">
        <f t="shared" ref="J45" si="5">SUM(B45:I45)</f>
        <v>72.69</v>
      </c>
    </row>
    <row r="46" spans="1:10" s="19" customFormat="1" ht="18" customHeight="1" x14ac:dyDescent="0.25">
      <c r="A46" s="61" t="s">
        <v>78</v>
      </c>
      <c r="B46" s="88"/>
      <c r="C46" s="29"/>
      <c r="D46" s="39"/>
      <c r="E46" s="38"/>
      <c r="F46" s="30"/>
      <c r="G46" s="38"/>
      <c r="H46" s="33"/>
      <c r="I46" s="38">
        <v>-125.033</v>
      </c>
      <c r="J46" s="34">
        <f t="shared" ref="J46:J47" si="6">SUM(B46:I46)</f>
        <v>-125.033</v>
      </c>
    </row>
    <row r="47" spans="1:10" s="19" customFormat="1" ht="18" customHeight="1" x14ac:dyDescent="0.25">
      <c r="A47" s="61" t="s">
        <v>70</v>
      </c>
      <c r="B47" s="88"/>
      <c r="C47" s="29"/>
      <c r="D47" s="39"/>
      <c r="E47" s="38"/>
      <c r="F47" s="30"/>
      <c r="G47" s="38"/>
      <c r="H47" s="33">
        <v>380</v>
      </c>
      <c r="I47" s="38"/>
      <c r="J47" s="34">
        <f t="shared" si="6"/>
        <v>380</v>
      </c>
    </row>
    <row r="48" spans="1:10" s="19" customFormat="1" ht="18" customHeight="1" x14ac:dyDescent="0.25">
      <c r="A48" s="61" t="s">
        <v>71</v>
      </c>
      <c r="B48" s="88"/>
      <c r="C48" s="29"/>
      <c r="D48" s="39"/>
      <c r="E48" s="38"/>
      <c r="F48" s="30"/>
      <c r="G48" s="38">
        <v>-3222.9</v>
      </c>
      <c r="H48" s="33"/>
      <c r="I48" s="38"/>
      <c r="J48" s="34">
        <f t="shared" ref="J48:J49" si="7">SUM(B48:I48)</f>
        <v>-3222.9</v>
      </c>
    </row>
    <row r="49" spans="1:10" s="19" customFormat="1" ht="18" customHeight="1" x14ac:dyDescent="0.25">
      <c r="A49" s="61" t="s">
        <v>72</v>
      </c>
      <c r="B49" s="88"/>
      <c r="C49" s="29"/>
      <c r="D49" s="39"/>
      <c r="E49" s="38"/>
      <c r="F49" s="30"/>
      <c r="G49" s="38">
        <v>-3.882E-2</v>
      </c>
      <c r="H49" s="33"/>
      <c r="I49" s="38"/>
      <c r="J49" s="34">
        <f t="shared" si="7"/>
        <v>-3.882E-2</v>
      </c>
    </row>
    <row r="50" spans="1:10" s="19" customFormat="1" ht="18" customHeight="1" x14ac:dyDescent="0.25">
      <c r="A50" s="61" t="s">
        <v>73</v>
      </c>
      <c r="B50" s="88"/>
      <c r="C50" s="29"/>
      <c r="D50" s="39"/>
      <c r="E50" s="38"/>
      <c r="F50" s="30"/>
      <c r="G50" s="38"/>
      <c r="H50" s="33"/>
      <c r="I50" s="38">
        <v>2060.2510000000002</v>
      </c>
      <c r="J50" s="34">
        <f t="shared" ref="J50:J62" si="8">SUM(B50:I50)</f>
        <v>2060.2510000000002</v>
      </c>
    </row>
    <row r="51" spans="1:10" s="19" customFormat="1" ht="18" customHeight="1" x14ac:dyDescent="0.25">
      <c r="A51" s="61" t="s">
        <v>75</v>
      </c>
      <c r="B51" s="88"/>
      <c r="C51" s="29"/>
      <c r="D51" s="39"/>
      <c r="E51" s="38"/>
      <c r="F51" s="30"/>
      <c r="G51" s="38"/>
      <c r="H51" s="33"/>
      <c r="I51" s="38">
        <v>72.69</v>
      </c>
      <c r="J51" s="34">
        <f t="shared" si="8"/>
        <v>72.69</v>
      </c>
    </row>
    <row r="52" spans="1:10" s="19" customFormat="1" ht="18" customHeight="1" x14ac:dyDescent="0.25">
      <c r="A52" s="61" t="s">
        <v>77</v>
      </c>
      <c r="B52" s="88"/>
      <c r="C52" s="29"/>
      <c r="D52" s="39"/>
      <c r="E52" s="38"/>
      <c r="F52" s="30"/>
      <c r="G52" s="38"/>
      <c r="H52" s="33">
        <v>7313.8</v>
      </c>
      <c r="I52" s="38"/>
      <c r="J52" s="34">
        <f t="shared" si="8"/>
        <v>7313.8</v>
      </c>
    </row>
    <row r="53" spans="1:10" s="19" customFormat="1" ht="18" customHeight="1" x14ac:dyDescent="0.25">
      <c r="A53" s="61" t="s">
        <v>80</v>
      </c>
      <c r="B53" s="88"/>
      <c r="C53" s="29"/>
      <c r="D53" s="39"/>
      <c r="E53" s="38"/>
      <c r="F53" s="30">
        <v>-188.6</v>
      </c>
      <c r="G53" s="38"/>
      <c r="H53" s="33"/>
      <c r="I53" s="38"/>
      <c r="J53" s="34">
        <f t="shared" si="8"/>
        <v>-188.6</v>
      </c>
    </row>
    <row r="54" spans="1:10" s="19" customFormat="1" ht="18" customHeight="1" x14ac:dyDescent="0.25">
      <c r="A54" s="61" t="s">
        <v>79</v>
      </c>
      <c r="B54" s="88"/>
      <c r="C54" s="29"/>
      <c r="D54" s="39"/>
      <c r="E54" s="38"/>
      <c r="F54" s="30"/>
      <c r="G54" s="38"/>
      <c r="H54" s="33"/>
      <c r="I54" s="38">
        <v>500</v>
      </c>
      <c r="J54" s="34">
        <f t="shared" si="8"/>
        <v>500</v>
      </c>
    </row>
    <row r="55" spans="1:10" s="19" customFormat="1" ht="18" customHeight="1" x14ac:dyDescent="0.25">
      <c r="A55" s="61" t="s">
        <v>81</v>
      </c>
      <c r="B55" s="88"/>
      <c r="C55" s="29"/>
      <c r="D55" s="39">
        <v>22957.8</v>
      </c>
      <c r="E55" s="38"/>
      <c r="F55" s="30"/>
      <c r="G55" s="38"/>
      <c r="H55" s="33"/>
      <c r="I55" s="38"/>
      <c r="J55" s="34">
        <f t="shared" si="8"/>
        <v>22957.8</v>
      </c>
    </row>
    <row r="56" spans="1:10" s="19" customFormat="1" ht="18" customHeight="1" x14ac:dyDescent="0.25">
      <c r="A56" s="61" t="s">
        <v>82</v>
      </c>
      <c r="B56" s="88"/>
      <c r="C56" s="29"/>
      <c r="D56" s="39"/>
      <c r="E56" s="38"/>
      <c r="F56" s="30"/>
      <c r="G56" s="33">
        <v>-4.3999999999999997E-2</v>
      </c>
      <c r="H56" s="33"/>
      <c r="I56" s="38"/>
      <c r="J56" s="34">
        <f t="shared" si="8"/>
        <v>-4.3999999999999997E-2</v>
      </c>
    </row>
    <row r="57" spans="1:10" s="19" customFormat="1" ht="18" customHeight="1" x14ac:dyDescent="0.25">
      <c r="A57" s="61" t="s">
        <v>83</v>
      </c>
      <c r="B57" s="88"/>
      <c r="C57" s="29"/>
      <c r="D57" s="39"/>
      <c r="E57" s="38"/>
      <c r="F57" s="30"/>
      <c r="G57" s="33">
        <v>-1024.4000000000001</v>
      </c>
      <c r="H57" s="33">
        <v>-1298</v>
      </c>
      <c r="I57" s="38"/>
      <c r="J57" s="34">
        <f t="shared" si="8"/>
        <v>-2322.4</v>
      </c>
    </row>
    <row r="58" spans="1:10" s="19" customFormat="1" ht="18" customHeight="1" x14ac:dyDescent="0.25">
      <c r="A58" s="61" t="s">
        <v>84</v>
      </c>
      <c r="B58" s="88"/>
      <c r="C58" s="29"/>
      <c r="D58" s="39"/>
      <c r="E58" s="38"/>
      <c r="F58" s="30"/>
      <c r="G58" s="33"/>
      <c r="H58" s="33"/>
      <c r="I58" s="38">
        <v>44761.3</v>
      </c>
      <c r="J58" s="34">
        <f t="shared" si="8"/>
        <v>44761.3</v>
      </c>
    </row>
    <row r="59" spans="1:10" s="19" customFormat="1" ht="18" customHeight="1" x14ac:dyDescent="0.25">
      <c r="A59" s="61" t="s">
        <v>85</v>
      </c>
      <c r="B59" s="88"/>
      <c r="C59" s="29"/>
      <c r="D59" s="39">
        <v>22957.8</v>
      </c>
      <c r="E59" s="38"/>
      <c r="F59" s="30">
        <v>-188.6</v>
      </c>
      <c r="G59" s="33">
        <v>-228.7</v>
      </c>
      <c r="H59" s="33">
        <v>19111.900000000001</v>
      </c>
      <c r="I59" s="38"/>
      <c r="J59" s="34">
        <f t="shared" si="8"/>
        <v>41652.400000000001</v>
      </c>
    </row>
    <row r="60" spans="1:10" s="19" customFormat="1" ht="18" customHeight="1" x14ac:dyDescent="0.25">
      <c r="A60" s="61" t="s">
        <v>86</v>
      </c>
      <c r="B60" s="88"/>
      <c r="C60" s="29"/>
      <c r="D60" s="39">
        <v>-22957.8</v>
      </c>
      <c r="E60" s="38"/>
      <c r="F60" s="30"/>
      <c r="G60" s="33"/>
      <c r="H60" s="33">
        <v>-18731.900000000001</v>
      </c>
      <c r="I60" s="38"/>
      <c r="J60" s="34">
        <f t="shared" si="8"/>
        <v>-41689.699999999997</v>
      </c>
    </row>
    <row r="61" spans="1:10" s="19" customFormat="1" ht="18" customHeight="1" x14ac:dyDescent="0.25">
      <c r="A61" s="61" t="s">
        <v>87</v>
      </c>
      <c r="B61" s="88"/>
      <c r="C61" s="29"/>
      <c r="D61" s="39"/>
      <c r="E61" s="38"/>
      <c r="F61" s="30"/>
      <c r="G61" s="33"/>
      <c r="H61" s="33">
        <v>-380</v>
      </c>
      <c r="I61" s="38"/>
      <c r="J61" s="34">
        <f t="shared" si="8"/>
        <v>-380</v>
      </c>
    </row>
    <row r="62" spans="1:10" s="19" customFormat="1" ht="18" customHeight="1" x14ac:dyDescent="0.25">
      <c r="A62" s="61" t="s">
        <v>88</v>
      </c>
      <c r="B62" s="88"/>
      <c r="C62" s="29"/>
      <c r="D62" s="39"/>
      <c r="E62" s="38"/>
      <c r="F62" s="30">
        <v>188.6</v>
      </c>
      <c r="G62" s="38">
        <v>0</v>
      </c>
      <c r="H62" s="33"/>
      <c r="I62" s="38"/>
      <c r="J62" s="34">
        <f t="shared" si="8"/>
        <v>188.6</v>
      </c>
    </row>
    <row r="63" spans="1:10" ht="13.5" customHeight="1" x14ac:dyDescent="0.25">
      <c r="A63" s="25"/>
      <c r="B63" s="20"/>
      <c r="C63" s="20"/>
      <c r="D63" s="40"/>
      <c r="E63" s="41"/>
      <c r="F63" s="41"/>
      <c r="G63" s="41"/>
      <c r="H63" s="52"/>
      <c r="I63" s="52"/>
      <c r="J63" s="89">
        <f t="shared" si="1"/>
        <v>0</v>
      </c>
    </row>
    <row r="64" spans="1:10" s="11" customFormat="1" ht="15.75" thickBot="1" x14ac:dyDescent="0.3">
      <c r="A64" s="26" t="s">
        <v>15</v>
      </c>
      <c r="B64" s="27">
        <f t="shared" ref="B64" si="9">SUM(B31:B63)</f>
        <v>0</v>
      </c>
      <c r="C64" s="27">
        <f t="shared" ref="C64" si="10">SUM(C31:C63)</f>
        <v>0</v>
      </c>
      <c r="D64" s="27">
        <f t="shared" ref="D64:E64" si="11">SUM(D31:D63)</f>
        <v>22957.8</v>
      </c>
      <c r="E64" s="27">
        <f t="shared" si="11"/>
        <v>0</v>
      </c>
      <c r="F64" s="27">
        <f>SUM(F31:F63)</f>
        <v>-188.6</v>
      </c>
      <c r="G64" s="27">
        <f>SUM(G31:G63)</f>
        <v>-130417.08281999997</v>
      </c>
      <c r="H64" s="27">
        <f>SUM(H31:H63)</f>
        <v>17637.099999999999</v>
      </c>
      <c r="I64" s="27">
        <f t="shared" ref="I64:J64" si="12">SUM(I31:I63)</f>
        <v>48190.433000000005</v>
      </c>
      <c r="J64" s="27">
        <f t="shared" si="12"/>
        <v>-41820.349819999945</v>
      </c>
    </row>
    <row r="65" spans="1:8" ht="18.75" x14ac:dyDescent="0.3">
      <c r="A65" t="s">
        <v>34</v>
      </c>
      <c r="E65" s="28"/>
      <c r="F65" s="28"/>
      <c r="G65" s="28"/>
      <c r="H65" s="54">
        <f>SUM(E11+F11+H11)</f>
        <v>1100890.3</v>
      </c>
    </row>
    <row r="66" spans="1:8" ht="18.75" customHeight="1" x14ac:dyDescent="0.25">
      <c r="A66" s="59" t="s">
        <v>89</v>
      </c>
    </row>
  </sheetData>
  <mergeCells count="7">
    <mergeCell ref="B30:D30"/>
    <mergeCell ref="E30:F30"/>
    <mergeCell ref="G2:H2"/>
    <mergeCell ref="A4:H4"/>
    <mergeCell ref="B15:D15"/>
    <mergeCell ref="A9:J9"/>
    <mergeCell ref="E15:F15"/>
  </mergeCells>
  <pageMargins left="1.0900000000000001" right="0.17" top="0.37" bottom="0.16" header="0.19" footer="0.16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opLeftCell="A16" workbookViewId="0">
      <selection activeCell="G26" sqref="G26"/>
    </sheetView>
  </sheetViews>
  <sheetFormatPr defaultRowHeight="15" x14ac:dyDescent="0.25"/>
  <cols>
    <col min="1" max="1" width="21.28515625" customWidth="1"/>
    <col min="2" max="2" width="22.5703125" customWidth="1"/>
    <col min="3" max="3" width="25" customWidth="1"/>
    <col min="4" max="4" width="25.28515625" customWidth="1"/>
    <col min="5" max="5" width="20.5703125" customWidth="1"/>
    <col min="6" max="6" width="20.85546875" customWidth="1"/>
    <col min="7" max="7" width="19" customWidth="1"/>
    <col min="8" max="8" width="19.42578125" customWidth="1"/>
    <col min="9" max="9" width="18.140625" customWidth="1"/>
    <col min="10" max="10" width="21.5703125" customWidth="1"/>
    <col min="258" max="258" width="21.28515625" customWidth="1"/>
    <col min="259" max="259" width="22.5703125" customWidth="1"/>
    <col min="260" max="260" width="25" customWidth="1"/>
    <col min="261" max="261" width="22.140625" customWidth="1"/>
    <col min="262" max="262" width="23" customWidth="1"/>
    <col min="263" max="263" width="19" customWidth="1"/>
    <col min="264" max="264" width="19.42578125" customWidth="1"/>
    <col min="265" max="265" width="18.140625" customWidth="1"/>
    <col min="266" max="266" width="21.5703125" customWidth="1"/>
    <col min="514" max="514" width="21.28515625" customWidth="1"/>
    <col min="515" max="515" width="22.5703125" customWidth="1"/>
    <col min="516" max="516" width="25" customWidth="1"/>
    <col min="517" max="517" width="22.140625" customWidth="1"/>
    <col min="518" max="518" width="23" customWidth="1"/>
    <col min="519" max="519" width="19" customWidth="1"/>
    <col min="520" max="520" width="19.42578125" customWidth="1"/>
    <col min="521" max="521" width="18.140625" customWidth="1"/>
    <col min="522" max="522" width="21.5703125" customWidth="1"/>
    <col min="770" max="770" width="21.28515625" customWidth="1"/>
    <col min="771" max="771" width="22.5703125" customWidth="1"/>
    <col min="772" max="772" width="25" customWidth="1"/>
    <col min="773" max="773" width="22.140625" customWidth="1"/>
    <col min="774" max="774" width="23" customWidth="1"/>
    <col min="775" max="775" width="19" customWidth="1"/>
    <col min="776" max="776" width="19.42578125" customWidth="1"/>
    <col min="777" max="777" width="18.140625" customWidth="1"/>
    <col min="778" max="778" width="21.5703125" customWidth="1"/>
    <col min="1026" max="1026" width="21.28515625" customWidth="1"/>
    <col min="1027" max="1027" width="22.5703125" customWidth="1"/>
    <col min="1028" max="1028" width="25" customWidth="1"/>
    <col min="1029" max="1029" width="22.140625" customWidth="1"/>
    <col min="1030" max="1030" width="23" customWidth="1"/>
    <col min="1031" max="1031" width="19" customWidth="1"/>
    <col min="1032" max="1032" width="19.42578125" customWidth="1"/>
    <col min="1033" max="1033" width="18.140625" customWidth="1"/>
    <col min="1034" max="1034" width="21.5703125" customWidth="1"/>
    <col min="1282" max="1282" width="21.28515625" customWidth="1"/>
    <col min="1283" max="1283" width="22.5703125" customWidth="1"/>
    <col min="1284" max="1284" width="25" customWidth="1"/>
    <col min="1285" max="1285" width="22.140625" customWidth="1"/>
    <col min="1286" max="1286" width="23" customWidth="1"/>
    <col min="1287" max="1287" width="19" customWidth="1"/>
    <col min="1288" max="1288" width="19.42578125" customWidth="1"/>
    <col min="1289" max="1289" width="18.140625" customWidth="1"/>
    <col min="1290" max="1290" width="21.5703125" customWidth="1"/>
    <col min="1538" max="1538" width="21.28515625" customWidth="1"/>
    <col min="1539" max="1539" width="22.5703125" customWidth="1"/>
    <col min="1540" max="1540" width="25" customWidth="1"/>
    <col min="1541" max="1541" width="22.140625" customWidth="1"/>
    <col min="1542" max="1542" width="23" customWidth="1"/>
    <col min="1543" max="1543" width="19" customWidth="1"/>
    <col min="1544" max="1544" width="19.42578125" customWidth="1"/>
    <col min="1545" max="1545" width="18.140625" customWidth="1"/>
    <col min="1546" max="1546" width="21.5703125" customWidth="1"/>
    <col min="1794" max="1794" width="21.28515625" customWidth="1"/>
    <col min="1795" max="1795" width="22.5703125" customWidth="1"/>
    <col min="1796" max="1796" width="25" customWidth="1"/>
    <col min="1797" max="1797" width="22.140625" customWidth="1"/>
    <col min="1798" max="1798" width="23" customWidth="1"/>
    <col min="1799" max="1799" width="19" customWidth="1"/>
    <col min="1800" max="1800" width="19.42578125" customWidth="1"/>
    <col min="1801" max="1801" width="18.140625" customWidth="1"/>
    <col min="1802" max="1802" width="21.5703125" customWidth="1"/>
    <col min="2050" max="2050" width="21.28515625" customWidth="1"/>
    <col min="2051" max="2051" width="22.5703125" customWidth="1"/>
    <col min="2052" max="2052" width="25" customWidth="1"/>
    <col min="2053" max="2053" width="22.140625" customWidth="1"/>
    <col min="2054" max="2054" width="23" customWidth="1"/>
    <col min="2055" max="2055" width="19" customWidth="1"/>
    <col min="2056" max="2056" width="19.42578125" customWidth="1"/>
    <col min="2057" max="2057" width="18.140625" customWidth="1"/>
    <col min="2058" max="2058" width="21.5703125" customWidth="1"/>
    <col min="2306" max="2306" width="21.28515625" customWidth="1"/>
    <col min="2307" max="2307" width="22.5703125" customWidth="1"/>
    <col min="2308" max="2308" width="25" customWidth="1"/>
    <col min="2309" max="2309" width="22.140625" customWidth="1"/>
    <col min="2310" max="2310" width="23" customWidth="1"/>
    <col min="2311" max="2311" width="19" customWidth="1"/>
    <col min="2312" max="2312" width="19.42578125" customWidth="1"/>
    <col min="2313" max="2313" width="18.140625" customWidth="1"/>
    <col min="2314" max="2314" width="21.5703125" customWidth="1"/>
    <col min="2562" max="2562" width="21.28515625" customWidth="1"/>
    <col min="2563" max="2563" width="22.5703125" customWidth="1"/>
    <col min="2564" max="2564" width="25" customWidth="1"/>
    <col min="2565" max="2565" width="22.140625" customWidth="1"/>
    <col min="2566" max="2566" width="23" customWidth="1"/>
    <col min="2567" max="2567" width="19" customWidth="1"/>
    <col min="2568" max="2568" width="19.42578125" customWidth="1"/>
    <col min="2569" max="2569" width="18.140625" customWidth="1"/>
    <col min="2570" max="2570" width="21.5703125" customWidth="1"/>
    <col min="2818" max="2818" width="21.28515625" customWidth="1"/>
    <col min="2819" max="2819" width="22.5703125" customWidth="1"/>
    <col min="2820" max="2820" width="25" customWidth="1"/>
    <col min="2821" max="2821" width="22.140625" customWidth="1"/>
    <col min="2822" max="2822" width="23" customWidth="1"/>
    <col min="2823" max="2823" width="19" customWidth="1"/>
    <col min="2824" max="2824" width="19.42578125" customWidth="1"/>
    <col min="2825" max="2825" width="18.140625" customWidth="1"/>
    <col min="2826" max="2826" width="21.5703125" customWidth="1"/>
    <col min="3074" max="3074" width="21.28515625" customWidth="1"/>
    <col min="3075" max="3075" width="22.5703125" customWidth="1"/>
    <col min="3076" max="3076" width="25" customWidth="1"/>
    <col min="3077" max="3077" width="22.140625" customWidth="1"/>
    <col min="3078" max="3078" width="23" customWidth="1"/>
    <col min="3079" max="3079" width="19" customWidth="1"/>
    <col min="3080" max="3080" width="19.42578125" customWidth="1"/>
    <col min="3081" max="3081" width="18.140625" customWidth="1"/>
    <col min="3082" max="3082" width="21.5703125" customWidth="1"/>
    <col min="3330" max="3330" width="21.28515625" customWidth="1"/>
    <col min="3331" max="3331" width="22.5703125" customWidth="1"/>
    <col min="3332" max="3332" width="25" customWidth="1"/>
    <col min="3333" max="3333" width="22.140625" customWidth="1"/>
    <col min="3334" max="3334" width="23" customWidth="1"/>
    <col min="3335" max="3335" width="19" customWidth="1"/>
    <col min="3336" max="3336" width="19.42578125" customWidth="1"/>
    <col min="3337" max="3337" width="18.140625" customWidth="1"/>
    <col min="3338" max="3338" width="21.5703125" customWidth="1"/>
    <col min="3586" max="3586" width="21.28515625" customWidth="1"/>
    <col min="3587" max="3587" width="22.5703125" customWidth="1"/>
    <col min="3588" max="3588" width="25" customWidth="1"/>
    <col min="3589" max="3589" width="22.140625" customWidth="1"/>
    <col min="3590" max="3590" width="23" customWidth="1"/>
    <col min="3591" max="3591" width="19" customWidth="1"/>
    <col min="3592" max="3592" width="19.42578125" customWidth="1"/>
    <col min="3593" max="3593" width="18.140625" customWidth="1"/>
    <col min="3594" max="3594" width="21.5703125" customWidth="1"/>
    <col min="3842" max="3842" width="21.28515625" customWidth="1"/>
    <col min="3843" max="3843" width="22.5703125" customWidth="1"/>
    <col min="3844" max="3844" width="25" customWidth="1"/>
    <col min="3845" max="3845" width="22.140625" customWidth="1"/>
    <col min="3846" max="3846" width="23" customWidth="1"/>
    <col min="3847" max="3847" width="19" customWidth="1"/>
    <col min="3848" max="3848" width="19.42578125" customWidth="1"/>
    <col min="3849" max="3849" width="18.140625" customWidth="1"/>
    <col min="3850" max="3850" width="21.5703125" customWidth="1"/>
    <col min="4098" max="4098" width="21.28515625" customWidth="1"/>
    <col min="4099" max="4099" width="22.5703125" customWidth="1"/>
    <col min="4100" max="4100" width="25" customWidth="1"/>
    <col min="4101" max="4101" width="22.140625" customWidth="1"/>
    <col min="4102" max="4102" width="23" customWidth="1"/>
    <col min="4103" max="4103" width="19" customWidth="1"/>
    <col min="4104" max="4104" width="19.42578125" customWidth="1"/>
    <col min="4105" max="4105" width="18.140625" customWidth="1"/>
    <col min="4106" max="4106" width="21.5703125" customWidth="1"/>
    <col min="4354" max="4354" width="21.28515625" customWidth="1"/>
    <col min="4355" max="4355" width="22.5703125" customWidth="1"/>
    <col min="4356" max="4356" width="25" customWidth="1"/>
    <col min="4357" max="4357" width="22.140625" customWidth="1"/>
    <col min="4358" max="4358" width="23" customWidth="1"/>
    <col min="4359" max="4359" width="19" customWidth="1"/>
    <col min="4360" max="4360" width="19.42578125" customWidth="1"/>
    <col min="4361" max="4361" width="18.140625" customWidth="1"/>
    <col min="4362" max="4362" width="21.5703125" customWidth="1"/>
    <col min="4610" max="4610" width="21.28515625" customWidth="1"/>
    <col min="4611" max="4611" width="22.5703125" customWidth="1"/>
    <col min="4612" max="4612" width="25" customWidth="1"/>
    <col min="4613" max="4613" width="22.140625" customWidth="1"/>
    <col min="4614" max="4614" width="23" customWidth="1"/>
    <col min="4615" max="4615" width="19" customWidth="1"/>
    <col min="4616" max="4616" width="19.42578125" customWidth="1"/>
    <col min="4617" max="4617" width="18.140625" customWidth="1"/>
    <col min="4618" max="4618" width="21.5703125" customWidth="1"/>
    <col min="4866" max="4866" width="21.28515625" customWidth="1"/>
    <col min="4867" max="4867" width="22.5703125" customWidth="1"/>
    <col min="4868" max="4868" width="25" customWidth="1"/>
    <col min="4869" max="4869" width="22.140625" customWidth="1"/>
    <col min="4870" max="4870" width="23" customWidth="1"/>
    <col min="4871" max="4871" width="19" customWidth="1"/>
    <col min="4872" max="4872" width="19.42578125" customWidth="1"/>
    <col min="4873" max="4873" width="18.140625" customWidth="1"/>
    <col min="4874" max="4874" width="21.5703125" customWidth="1"/>
    <col min="5122" max="5122" width="21.28515625" customWidth="1"/>
    <col min="5123" max="5123" width="22.5703125" customWidth="1"/>
    <col min="5124" max="5124" width="25" customWidth="1"/>
    <col min="5125" max="5125" width="22.140625" customWidth="1"/>
    <col min="5126" max="5126" width="23" customWidth="1"/>
    <col min="5127" max="5127" width="19" customWidth="1"/>
    <col min="5128" max="5128" width="19.42578125" customWidth="1"/>
    <col min="5129" max="5129" width="18.140625" customWidth="1"/>
    <col min="5130" max="5130" width="21.5703125" customWidth="1"/>
    <col min="5378" max="5378" width="21.28515625" customWidth="1"/>
    <col min="5379" max="5379" width="22.5703125" customWidth="1"/>
    <col min="5380" max="5380" width="25" customWidth="1"/>
    <col min="5381" max="5381" width="22.140625" customWidth="1"/>
    <col min="5382" max="5382" width="23" customWidth="1"/>
    <col min="5383" max="5383" width="19" customWidth="1"/>
    <col min="5384" max="5384" width="19.42578125" customWidth="1"/>
    <col min="5385" max="5385" width="18.140625" customWidth="1"/>
    <col min="5386" max="5386" width="21.5703125" customWidth="1"/>
    <col min="5634" max="5634" width="21.28515625" customWidth="1"/>
    <col min="5635" max="5635" width="22.5703125" customWidth="1"/>
    <col min="5636" max="5636" width="25" customWidth="1"/>
    <col min="5637" max="5637" width="22.140625" customWidth="1"/>
    <col min="5638" max="5638" width="23" customWidth="1"/>
    <col min="5639" max="5639" width="19" customWidth="1"/>
    <col min="5640" max="5640" width="19.42578125" customWidth="1"/>
    <col min="5641" max="5641" width="18.140625" customWidth="1"/>
    <col min="5642" max="5642" width="21.5703125" customWidth="1"/>
    <col min="5890" max="5890" width="21.28515625" customWidth="1"/>
    <col min="5891" max="5891" width="22.5703125" customWidth="1"/>
    <col min="5892" max="5892" width="25" customWidth="1"/>
    <col min="5893" max="5893" width="22.140625" customWidth="1"/>
    <col min="5894" max="5894" width="23" customWidth="1"/>
    <col min="5895" max="5895" width="19" customWidth="1"/>
    <col min="5896" max="5896" width="19.42578125" customWidth="1"/>
    <col min="5897" max="5897" width="18.140625" customWidth="1"/>
    <col min="5898" max="5898" width="21.5703125" customWidth="1"/>
    <col min="6146" max="6146" width="21.28515625" customWidth="1"/>
    <col min="6147" max="6147" width="22.5703125" customWidth="1"/>
    <col min="6148" max="6148" width="25" customWidth="1"/>
    <col min="6149" max="6149" width="22.140625" customWidth="1"/>
    <col min="6150" max="6150" width="23" customWidth="1"/>
    <col min="6151" max="6151" width="19" customWidth="1"/>
    <col min="6152" max="6152" width="19.42578125" customWidth="1"/>
    <col min="6153" max="6153" width="18.140625" customWidth="1"/>
    <col min="6154" max="6154" width="21.5703125" customWidth="1"/>
    <col min="6402" max="6402" width="21.28515625" customWidth="1"/>
    <col min="6403" max="6403" width="22.5703125" customWidth="1"/>
    <col min="6404" max="6404" width="25" customWidth="1"/>
    <col min="6405" max="6405" width="22.140625" customWidth="1"/>
    <col min="6406" max="6406" width="23" customWidth="1"/>
    <col min="6407" max="6407" width="19" customWidth="1"/>
    <col min="6408" max="6408" width="19.42578125" customWidth="1"/>
    <col min="6409" max="6409" width="18.140625" customWidth="1"/>
    <col min="6410" max="6410" width="21.5703125" customWidth="1"/>
    <col min="6658" max="6658" width="21.28515625" customWidth="1"/>
    <col min="6659" max="6659" width="22.5703125" customWidth="1"/>
    <col min="6660" max="6660" width="25" customWidth="1"/>
    <col min="6661" max="6661" width="22.140625" customWidth="1"/>
    <col min="6662" max="6662" width="23" customWidth="1"/>
    <col min="6663" max="6663" width="19" customWidth="1"/>
    <col min="6664" max="6664" width="19.42578125" customWidth="1"/>
    <col min="6665" max="6665" width="18.140625" customWidth="1"/>
    <col min="6666" max="6666" width="21.5703125" customWidth="1"/>
    <col min="6914" max="6914" width="21.28515625" customWidth="1"/>
    <col min="6915" max="6915" width="22.5703125" customWidth="1"/>
    <col min="6916" max="6916" width="25" customWidth="1"/>
    <col min="6917" max="6917" width="22.140625" customWidth="1"/>
    <col min="6918" max="6918" width="23" customWidth="1"/>
    <col min="6919" max="6919" width="19" customWidth="1"/>
    <col min="6920" max="6920" width="19.42578125" customWidth="1"/>
    <col min="6921" max="6921" width="18.140625" customWidth="1"/>
    <col min="6922" max="6922" width="21.5703125" customWidth="1"/>
    <col min="7170" max="7170" width="21.28515625" customWidth="1"/>
    <col min="7171" max="7171" width="22.5703125" customWidth="1"/>
    <col min="7172" max="7172" width="25" customWidth="1"/>
    <col min="7173" max="7173" width="22.140625" customWidth="1"/>
    <col min="7174" max="7174" width="23" customWidth="1"/>
    <col min="7175" max="7175" width="19" customWidth="1"/>
    <col min="7176" max="7176" width="19.42578125" customWidth="1"/>
    <col min="7177" max="7177" width="18.140625" customWidth="1"/>
    <col min="7178" max="7178" width="21.5703125" customWidth="1"/>
    <col min="7426" max="7426" width="21.28515625" customWidth="1"/>
    <col min="7427" max="7427" width="22.5703125" customWidth="1"/>
    <col min="7428" max="7428" width="25" customWidth="1"/>
    <col min="7429" max="7429" width="22.140625" customWidth="1"/>
    <col min="7430" max="7430" width="23" customWidth="1"/>
    <col min="7431" max="7431" width="19" customWidth="1"/>
    <col min="7432" max="7432" width="19.42578125" customWidth="1"/>
    <col min="7433" max="7433" width="18.140625" customWidth="1"/>
    <col min="7434" max="7434" width="21.5703125" customWidth="1"/>
    <col min="7682" max="7682" width="21.28515625" customWidth="1"/>
    <col min="7683" max="7683" width="22.5703125" customWidth="1"/>
    <col min="7684" max="7684" width="25" customWidth="1"/>
    <col min="7685" max="7685" width="22.140625" customWidth="1"/>
    <col min="7686" max="7686" width="23" customWidth="1"/>
    <col min="7687" max="7687" width="19" customWidth="1"/>
    <col min="7688" max="7688" width="19.42578125" customWidth="1"/>
    <col min="7689" max="7689" width="18.140625" customWidth="1"/>
    <col min="7690" max="7690" width="21.5703125" customWidth="1"/>
    <col min="7938" max="7938" width="21.28515625" customWidth="1"/>
    <col min="7939" max="7939" width="22.5703125" customWidth="1"/>
    <col min="7940" max="7940" width="25" customWidth="1"/>
    <col min="7941" max="7941" width="22.140625" customWidth="1"/>
    <col min="7942" max="7942" width="23" customWidth="1"/>
    <col min="7943" max="7943" width="19" customWidth="1"/>
    <col min="7944" max="7944" width="19.42578125" customWidth="1"/>
    <col min="7945" max="7945" width="18.140625" customWidth="1"/>
    <col min="7946" max="7946" width="21.5703125" customWidth="1"/>
    <col min="8194" max="8194" width="21.28515625" customWidth="1"/>
    <col min="8195" max="8195" width="22.5703125" customWidth="1"/>
    <col min="8196" max="8196" width="25" customWidth="1"/>
    <col min="8197" max="8197" width="22.140625" customWidth="1"/>
    <col min="8198" max="8198" width="23" customWidth="1"/>
    <col min="8199" max="8199" width="19" customWidth="1"/>
    <col min="8200" max="8200" width="19.42578125" customWidth="1"/>
    <col min="8201" max="8201" width="18.140625" customWidth="1"/>
    <col min="8202" max="8202" width="21.5703125" customWidth="1"/>
    <col min="8450" max="8450" width="21.28515625" customWidth="1"/>
    <col min="8451" max="8451" width="22.5703125" customWidth="1"/>
    <col min="8452" max="8452" width="25" customWidth="1"/>
    <col min="8453" max="8453" width="22.140625" customWidth="1"/>
    <col min="8454" max="8454" width="23" customWidth="1"/>
    <col min="8455" max="8455" width="19" customWidth="1"/>
    <col min="8456" max="8456" width="19.42578125" customWidth="1"/>
    <col min="8457" max="8457" width="18.140625" customWidth="1"/>
    <col min="8458" max="8458" width="21.5703125" customWidth="1"/>
    <col min="8706" max="8706" width="21.28515625" customWidth="1"/>
    <col min="8707" max="8707" width="22.5703125" customWidth="1"/>
    <col min="8708" max="8708" width="25" customWidth="1"/>
    <col min="8709" max="8709" width="22.140625" customWidth="1"/>
    <col min="8710" max="8710" width="23" customWidth="1"/>
    <col min="8711" max="8711" width="19" customWidth="1"/>
    <col min="8712" max="8712" width="19.42578125" customWidth="1"/>
    <col min="8713" max="8713" width="18.140625" customWidth="1"/>
    <col min="8714" max="8714" width="21.5703125" customWidth="1"/>
    <col min="8962" max="8962" width="21.28515625" customWidth="1"/>
    <col min="8963" max="8963" width="22.5703125" customWidth="1"/>
    <col min="8964" max="8964" width="25" customWidth="1"/>
    <col min="8965" max="8965" width="22.140625" customWidth="1"/>
    <col min="8966" max="8966" width="23" customWidth="1"/>
    <col min="8967" max="8967" width="19" customWidth="1"/>
    <col min="8968" max="8968" width="19.42578125" customWidth="1"/>
    <col min="8969" max="8969" width="18.140625" customWidth="1"/>
    <col min="8970" max="8970" width="21.5703125" customWidth="1"/>
    <col min="9218" max="9218" width="21.28515625" customWidth="1"/>
    <col min="9219" max="9219" width="22.5703125" customWidth="1"/>
    <col min="9220" max="9220" width="25" customWidth="1"/>
    <col min="9221" max="9221" width="22.140625" customWidth="1"/>
    <col min="9222" max="9222" width="23" customWidth="1"/>
    <col min="9223" max="9223" width="19" customWidth="1"/>
    <col min="9224" max="9224" width="19.42578125" customWidth="1"/>
    <col min="9225" max="9225" width="18.140625" customWidth="1"/>
    <col min="9226" max="9226" width="21.5703125" customWidth="1"/>
    <col min="9474" max="9474" width="21.28515625" customWidth="1"/>
    <col min="9475" max="9475" width="22.5703125" customWidth="1"/>
    <col min="9476" max="9476" width="25" customWidth="1"/>
    <col min="9477" max="9477" width="22.140625" customWidth="1"/>
    <col min="9478" max="9478" width="23" customWidth="1"/>
    <col min="9479" max="9479" width="19" customWidth="1"/>
    <col min="9480" max="9480" width="19.42578125" customWidth="1"/>
    <col min="9481" max="9481" width="18.140625" customWidth="1"/>
    <col min="9482" max="9482" width="21.5703125" customWidth="1"/>
    <col min="9730" max="9730" width="21.28515625" customWidth="1"/>
    <col min="9731" max="9731" width="22.5703125" customWidth="1"/>
    <col min="9732" max="9732" width="25" customWidth="1"/>
    <col min="9733" max="9733" width="22.140625" customWidth="1"/>
    <col min="9734" max="9734" width="23" customWidth="1"/>
    <col min="9735" max="9735" width="19" customWidth="1"/>
    <col min="9736" max="9736" width="19.42578125" customWidth="1"/>
    <col min="9737" max="9737" width="18.140625" customWidth="1"/>
    <col min="9738" max="9738" width="21.5703125" customWidth="1"/>
    <col min="9986" max="9986" width="21.28515625" customWidth="1"/>
    <col min="9987" max="9987" width="22.5703125" customWidth="1"/>
    <col min="9988" max="9988" width="25" customWidth="1"/>
    <col min="9989" max="9989" width="22.140625" customWidth="1"/>
    <col min="9990" max="9990" width="23" customWidth="1"/>
    <col min="9991" max="9991" width="19" customWidth="1"/>
    <col min="9992" max="9992" width="19.42578125" customWidth="1"/>
    <col min="9993" max="9993" width="18.140625" customWidth="1"/>
    <col min="9994" max="9994" width="21.5703125" customWidth="1"/>
    <col min="10242" max="10242" width="21.28515625" customWidth="1"/>
    <col min="10243" max="10243" width="22.5703125" customWidth="1"/>
    <col min="10244" max="10244" width="25" customWidth="1"/>
    <col min="10245" max="10245" width="22.140625" customWidth="1"/>
    <col min="10246" max="10246" width="23" customWidth="1"/>
    <col min="10247" max="10247" width="19" customWidth="1"/>
    <col min="10248" max="10248" width="19.42578125" customWidth="1"/>
    <col min="10249" max="10249" width="18.140625" customWidth="1"/>
    <col min="10250" max="10250" width="21.5703125" customWidth="1"/>
    <col min="10498" max="10498" width="21.28515625" customWidth="1"/>
    <col min="10499" max="10499" width="22.5703125" customWidth="1"/>
    <col min="10500" max="10500" width="25" customWidth="1"/>
    <col min="10501" max="10501" width="22.140625" customWidth="1"/>
    <col min="10502" max="10502" width="23" customWidth="1"/>
    <col min="10503" max="10503" width="19" customWidth="1"/>
    <col min="10504" max="10504" width="19.42578125" customWidth="1"/>
    <col min="10505" max="10505" width="18.140625" customWidth="1"/>
    <col min="10506" max="10506" width="21.5703125" customWidth="1"/>
    <col min="10754" max="10754" width="21.28515625" customWidth="1"/>
    <col min="10755" max="10755" width="22.5703125" customWidth="1"/>
    <col min="10756" max="10756" width="25" customWidth="1"/>
    <col min="10757" max="10757" width="22.140625" customWidth="1"/>
    <col min="10758" max="10758" width="23" customWidth="1"/>
    <col min="10759" max="10759" width="19" customWidth="1"/>
    <col min="10760" max="10760" width="19.42578125" customWidth="1"/>
    <col min="10761" max="10761" width="18.140625" customWidth="1"/>
    <col min="10762" max="10762" width="21.5703125" customWidth="1"/>
    <col min="11010" max="11010" width="21.28515625" customWidth="1"/>
    <col min="11011" max="11011" width="22.5703125" customWidth="1"/>
    <col min="11012" max="11012" width="25" customWidth="1"/>
    <col min="11013" max="11013" width="22.140625" customWidth="1"/>
    <col min="11014" max="11014" width="23" customWidth="1"/>
    <col min="11015" max="11015" width="19" customWidth="1"/>
    <col min="11016" max="11016" width="19.42578125" customWidth="1"/>
    <col min="11017" max="11017" width="18.140625" customWidth="1"/>
    <col min="11018" max="11018" width="21.5703125" customWidth="1"/>
    <col min="11266" max="11266" width="21.28515625" customWidth="1"/>
    <col min="11267" max="11267" width="22.5703125" customWidth="1"/>
    <col min="11268" max="11268" width="25" customWidth="1"/>
    <col min="11269" max="11269" width="22.140625" customWidth="1"/>
    <col min="11270" max="11270" width="23" customWidth="1"/>
    <col min="11271" max="11271" width="19" customWidth="1"/>
    <col min="11272" max="11272" width="19.42578125" customWidth="1"/>
    <col min="11273" max="11273" width="18.140625" customWidth="1"/>
    <col min="11274" max="11274" width="21.5703125" customWidth="1"/>
    <col min="11522" max="11522" width="21.28515625" customWidth="1"/>
    <col min="11523" max="11523" width="22.5703125" customWidth="1"/>
    <col min="11524" max="11524" width="25" customWidth="1"/>
    <col min="11525" max="11525" width="22.140625" customWidth="1"/>
    <col min="11526" max="11526" width="23" customWidth="1"/>
    <col min="11527" max="11527" width="19" customWidth="1"/>
    <col min="11528" max="11528" width="19.42578125" customWidth="1"/>
    <col min="11529" max="11529" width="18.140625" customWidth="1"/>
    <col min="11530" max="11530" width="21.5703125" customWidth="1"/>
    <col min="11778" max="11778" width="21.28515625" customWidth="1"/>
    <col min="11779" max="11779" width="22.5703125" customWidth="1"/>
    <col min="11780" max="11780" width="25" customWidth="1"/>
    <col min="11781" max="11781" width="22.140625" customWidth="1"/>
    <col min="11782" max="11782" width="23" customWidth="1"/>
    <col min="11783" max="11783" width="19" customWidth="1"/>
    <col min="11784" max="11784" width="19.42578125" customWidth="1"/>
    <col min="11785" max="11785" width="18.140625" customWidth="1"/>
    <col min="11786" max="11786" width="21.5703125" customWidth="1"/>
    <col min="12034" max="12034" width="21.28515625" customWidth="1"/>
    <col min="12035" max="12035" width="22.5703125" customWidth="1"/>
    <col min="12036" max="12036" width="25" customWidth="1"/>
    <col min="12037" max="12037" width="22.140625" customWidth="1"/>
    <col min="12038" max="12038" width="23" customWidth="1"/>
    <col min="12039" max="12039" width="19" customWidth="1"/>
    <col min="12040" max="12040" width="19.42578125" customWidth="1"/>
    <col min="12041" max="12041" width="18.140625" customWidth="1"/>
    <col min="12042" max="12042" width="21.5703125" customWidth="1"/>
    <col min="12290" max="12290" width="21.28515625" customWidth="1"/>
    <col min="12291" max="12291" width="22.5703125" customWidth="1"/>
    <col min="12292" max="12292" width="25" customWidth="1"/>
    <col min="12293" max="12293" width="22.140625" customWidth="1"/>
    <col min="12294" max="12294" width="23" customWidth="1"/>
    <col min="12295" max="12295" width="19" customWidth="1"/>
    <col min="12296" max="12296" width="19.42578125" customWidth="1"/>
    <col min="12297" max="12297" width="18.140625" customWidth="1"/>
    <col min="12298" max="12298" width="21.5703125" customWidth="1"/>
    <col min="12546" max="12546" width="21.28515625" customWidth="1"/>
    <col min="12547" max="12547" width="22.5703125" customWidth="1"/>
    <col min="12548" max="12548" width="25" customWidth="1"/>
    <col min="12549" max="12549" width="22.140625" customWidth="1"/>
    <col min="12550" max="12550" width="23" customWidth="1"/>
    <col min="12551" max="12551" width="19" customWidth="1"/>
    <col min="12552" max="12552" width="19.42578125" customWidth="1"/>
    <col min="12553" max="12553" width="18.140625" customWidth="1"/>
    <col min="12554" max="12554" width="21.5703125" customWidth="1"/>
    <col min="12802" max="12802" width="21.28515625" customWidth="1"/>
    <col min="12803" max="12803" width="22.5703125" customWidth="1"/>
    <col min="12804" max="12804" width="25" customWidth="1"/>
    <col min="12805" max="12805" width="22.140625" customWidth="1"/>
    <col min="12806" max="12806" width="23" customWidth="1"/>
    <col min="12807" max="12807" width="19" customWidth="1"/>
    <col min="12808" max="12808" width="19.42578125" customWidth="1"/>
    <col min="12809" max="12809" width="18.140625" customWidth="1"/>
    <col min="12810" max="12810" width="21.5703125" customWidth="1"/>
    <col min="13058" max="13058" width="21.28515625" customWidth="1"/>
    <col min="13059" max="13059" width="22.5703125" customWidth="1"/>
    <col min="13060" max="13060" width="25" customWidth="1"/>
    <col min="13061" max="13061" width="22.140625" customWidth="1"/>
    <col min="13062" max="13062" width="23" customWidth="1"/>
    <col min="13063" max="13063" width="19" customWidth="1"/>
    <col min="13064" max="13064" width="19.42578125" customWidth="1"/>
    <col min="13065" max="13065" width="18.140625" customWidth="1"/>
    <col min="13066" max="13066" width="21.5703125" customWidth="1"/>
    <col min="13314" max="13314" width="21.28515625" customWidth="1"/>
    <col min="13315" max="13315" width="22.5703125" customWidth="1"/>
    <col min="13316" max="13316" width="25" customWidth="1"/>
    <col min="13317" max="13317" width="22.140625" customWidth="1"/>
    <col min="13318" max="13318" width="23" customWidth="1"/>
    <col min="13319" max="13319" width="19" customWidth="1"/>
    <col min="13320" max="13320" width="19.42578125" customWidth="1"/>
    <col min="13321" max="13321" width="18.140625" customWidth="1"/>
    <col min="13322" max="13322" width="21.5703125" customWidth="1"/>
    <col min="13570" max="13570" width="21.28515625" customWidth="1"/>
    <col min="13571" max="13571" width="22.5703125" customWidth="1"/>
    <col min="13572" max="13572" width="25" customWidth="1"/>
    <col min="13573" max="13573" width="22.140625" customWidth="1"/>
    <col min="13574" max="13574" width="23" customWidth="1"/>
    <col min="13575" max="13575" width="19" customWidth="1"/>
    <col min="13576" max="13576" width="19.42578125" customWidth="1"/>
    <col min="13577" max="13577" width="18.140625" customWidth="1"/>
    <col min="13578" max="13578" width="21.5703125" customWidth="1"/>
    <col min="13826" max="13826" width="21.28515625" customWidth="1"/>
    <col min="13827" max="13827" width="22.5703125" customWidth="1"/>
    <col min="13828" max="13828" width="25" customWidth="1"/>
    <col min="13829" max="13829" width="22.140625" customWidth="1"/>
    <col min="13830" max="13830" width="23" customWidth="1"/>
    <col min="13831" max="13831" width="19" customWidth="1"/>
    <col min="13832" max="13832" width="19.42578125" customWidth="1"/>
    <col min="13833" max="13833" width="18.140625" customWidth="1"/>
    <col min="13834" max="13834" width="21.5703125" customWidth="1"/>
    <col min="14082" max="14082" width="21.28515625" customWidth="1"/>
    <col min="14083" max="14083" width="22.5703125" customWidth="1"/>
    <col min="14084" max="14084" width="25" customWidth="1"/>
    <col min="14085" max="14085" width="22.140625" customWidth="1"/>
    <col min="14086" max="14086" width="23" customWidth="1"/>
    <col min="14087" max="14087" width="19" customWidth="1"/>
    <col min="14088" max="14088" width="19.42578125" customWidth="1"/>
    <col min="14089" max="14089" width="18.140625" customWidth="1"/>
    <col min="14090" max="14090" width="21.5703125" customWidth="1"/>
    <col min="14338" max="14338" width="21.28515625" customWidth="1"/>
    <col min="14339" max="14339" width="22.5703125" customWidth="1"/>
    <col min="14340" max="14340" width="25" customWidth="1"/>
    <col min="14341" max="14341" width="22.140625" customWidth="1"/>
    <col min="14342" max="14342" width="23" customWidth="1"/>
    <col min="14343" max="14343" width="19" customWidth="1"/>
    <col min="14344" max="14344" width="19.42578125" customWidth="1"/>
    <col min="14345" max="14345" width="18.140625" customWidth="1"/>
    <col min="14346" max="14346" width="21.5703125" customWidth="1"/>
    <col min="14594" max="14594" width="21.28515625" customWidth="1"/>
    <col min="14595" max="14595" width="22.5703125" customWidth="1"/>
    <col min="14596" max="14596" width="25" customWidth="1"/>
    <col min="14597" max="14597" width="22.140625" customWidth="1"/>
    <col min="14598" max="14598" width="23" customWidth="1"/>
    <col min="14599" max="14599" width="19" customWidth="1"/>
    <col min="14600" max="14600" width="19.42578125" customWidth="1"/>
    <col min="14601" max="14601" width="18.140625" customWidth="1"/>
    <col min="14602" max="14602" width="21.5703125" customWidth="1"/>
    <col min="14850" max="14850" width="21.28515625" customWidth="1"/>
    <col min="14851" max="14851" width="22.5703125" customWidth="1"/>
    <col min="14852" max="14852" width="25" customWidth="1"/>
    <col min="14853" max="14853" width="22.140625" customWidth="1"/>
    <col min="14854" max="14854" width="23" customWidth="1"/>
    <col min="14855" max="14855" width="19" customWidth="1"/>
    <col min="14856" max="14856" width="19.42578125" customWidth="1"/>
    <col min="14857" max="14857" width="18.140625" customWidth="1"/>
    <col min="14858" max="14858" width="21.5703125" customWidth="1"/>
    <col min="15106" max="15106" width="21.28515625" customWidth="1"/>
    <col min="15107" max="15107" width="22.5703125" customWidth="1"/>
    <col min="15108" max="15108" width="25" customWidth="1"/>
    <col min="15109" max="15109" width="22.140625" customWidth="1"/>
    <col min="15110" max="15110" width="23" customWidth="1"/>
    <col min="15111" max="15111" width="19" customWidth="1"/>
    <col min="15112" max="15112" width="19.42578125" customWidth="1"/>
    <col min="15113" max="15113" width="18.140625" customWidth="1"/>
    <col min="15114" max="15114" width="21.5703125" customWidth="1"/>
    <col min="15362" max="15362" width="21.28515625" customWidth="1"/>
    <col min="15363" max="15363" width="22.5703125" customWidth="1"/>
    <col min="15364" max="15364" width="25" customWidth="1"/>
    <col min="15365" max="15365" width="22.140625" customWidth="1"/>
    <col min="15366" max="15366" width="23" customWidth="1"/>
    <col min="15367" max="15367" width="19" customWidth="1"/>
    <col min="15368" max="15368" width="19.42578125" customWidth="1"/>
    <col min="15369" max="15369" width="18.140625" customWidth="1"/>
    <col min="15370" max="15370" width="21.5703125" customWidth="1"/>
    <col min="15618" max="15618" width="21.28515625" customWidth="1"/>
    <col min="15619" max="15619" width="22.5703125" customWidth="1"/>
    <col min="15620" max="15620" width="25" customWidth="1"/>
    <col min="15621" max="15621" width="22.140625" customWidth="1"/>
    <col min="15622" max="15622" width="23" customWidth="1"/>
    <col min="15623" max="15623" width="19" customWidth="1"/>
    <col min="15624" max="15624" width="19.42578125" customWidth="1"/>
    <col min="15625" max="15625" width="18.140625" customWidth="1"/>
    <col min="15626" max="15626" width="21.5703125" customWidth="1"/>
    <col min="15874" max="15874" width="21.28515625" customWidth="1"/>
    <col min="15875" max="15875" width="22.5703125" customWidth="1"/>
    <col min="15876" max="15876" width="25" customWidth="1"/>
    <col min="15877" max="15877" width="22.140625" customWidth="1"/>
    <col min="15878" max="15878" width="23" customWidth="1"/>
    <col min="15879" max="15879" width="19" customWidth="1"/>
    <col min="15880" max="15880" width="19.42578125" customWidth="1"/>
    <col min="15881" max="15881" width="18.140625" customWidth="1"/>
    <col min="15882" max="15882" width="21.5703125" customWidth="1"/>
    <col min="16130" max="16130" width="21.28515625" customWidth="1"/>
    <col min="16131" max="16131" width="22.5703125" customWidth="1"/>
    <col min="16132" max="16132" width="25" customWidth="1"/>
    <col min="16133" max="16133" width="22.140625" customWidth="1"/>
    <col min="16134" max="16134" width="23" customWidth="1"/>
    <col min="16135" max="16135" width="19" customWidth="1"/>
    <col min="16136" max="16136" width="19.42578125" customWidth="1"/>
    <col min="16137" max="16137" width="18.140625" customWidth="1"/>
    <col min="16138" max="16138" width="21.5703125" customWidth="1"/>
  </cols>
  <sheetData>
    <row r="1" spans="1:10" s="7" customFormat="1" ht="15.75" x14ac:dyDescent="0.25">
      <c r="H1" s="8"/>
      <c r="I1" s="17" t="s">
        <v>18</v>
      </c>
      <c r="J1" s="17"/>
    </row>
    <row r="2" spans="1:10" s="7" customFormat="1" ht="15.75" x14ac:dyDescent="0.25">
      <c r="H2" s="8"/>
      <c r="I2" s="17" t="s">
        <v>0</v>
      </c>
      <c r="J2" s="17"/>
    </row>
    <row r="3" spans="1:10" s="7" customFormat="1" ht="15.75" x14ac:dyDescent="0.25">
      <c r="H3" s="9"/>
      <c r="I3" s="18" t="s">
        <v>1</v>
      </c>
      <c r="J3" s="18"/>
    </row>
    <row r="4" spans="1:10" s="7" customFormat="1" ht="15.75" x14ac:dyDescent="0.25">
      <c r="H4" s="8"/>
      <c r="I4" s="96" t="s">
        <v>31</v>
      </c>
      <c r="J4" s="96"/>
    </row>
    <row r="5" spans="1:10" x14ac:dyDescent="0.25">
      <c r="I5" s="19"/>
      <c r="J5" s="19"/>
    </row>
    <row r="6" spans="1:10" s="1" customFormat="1" ht="29.25" customHeight="1" x14ac:dyDescent="0.25">
      <c r="A6" s="97" t="s">
        <v>28</v>
      </c>
      <c r="B6" s="97"/>
      <c r="C6" s="97"/>
      <c r="D6" s="97"/>
      <c r="E6" s="97"/>
      <c r="F6" s="97"/>
      <c r="G6" s="97"/>
      <c r="H6" s="97"/>
      <c r="I6" s="97"/>
      <c r="J6" s="97"/>
    </row>
    <row r="7" spans="1:10" hidden="1" x14ac:dyDescent="0.25"/>
    <row r="8" spans="1:10" x14ac:dyDescent="0.25">
      <c r="J8" s="2" t="s">
        <v>9</v>
      </c>
    </row>
    <row r="9" spans="1:10" s="10" customFormat="1" ht="98.25" customHeight="1" x14ac:dyDescent="0.25">
      <c r="A9" s="44" t="s">
        <v>2</v>
      </c>
      <c r="B9" s="44" t="s">
        <v>29</v>
      </c>
      <c r="C9" s="44" t="s">
        <v>5</v>
      </c>
      <c r="D9" s="44" t="s">
        <v>22</v>
      </c>
      <c r="E9" s="44" t="s">
        <v>23</v>
      </c>
      <c r="F9" s="44" t="s">
        <v>24</v>
      </c>
      <c r="G9" s="44" t="s">
        <v>6</v>
      </c>
      <c r="H9" s="44" t="s">
        <v>7</v>
      </c>
      <c r="I9" s="44" t="s">
        <v>8</v>
      </c>
      <c r="J9" s="44" t="s">
        <v>3</v>
      </c>
    </row>
    <row r="10" spans="1:10" s="3" customFormat="1" ht="21.75" customHeight="1" x14ac:dyDescent="0.25">
      <c r="A10" s="13">
        <v>1</v>
      </c>
      <c r="B10" s="13">
        <v>2</v>
      </c>
      <c r="C10" s="13">
        <v>3</v>
      </c>
      <c r="D10" s="13">
        <v>4</v>
      </c>
      <c r="E10" s="13"/>
      <c r="F10" s="13"/>
      <c r="G10" s="13">
        <v>5</v>
      </c>
      <c r="H10" s="13">
        <v>6</v>
      </c>
      <c r="I10" s="13">
        <v>7</v>
      </c>
      <c r="J10" s="14">
        <v>8</v>
      </c>
    </row>
    <row r="11" spans="1:10" ht="15.75" x14ac:dyDescent="0.25">
      <c r="A11" s="101" t="s">
        <v>17</v>
      </c>
      <c r="B11" s="102"/>
      <c r="C11" s="102"/>
      <c r="D11" s="102"/>
      <c r="E11" s="102"/>
      <c r="F11" s="102"/>
      <c r="G11" s="102"/>
      <c r="H11" s="102"/>
      <c r="I11" s="102"/>
      <c r="J11" s="103"/>
    </row>
    <row r="12" spans="1:10" ht="60" x14ac:dyDescent="0.25">
      <c r="A12" s="15" t="s">
        <v>36</v>
      </c>
      <c r="B12" s="47">
        <v>88397.5</v>
      </c>
      <c r="C12" s="47">
        <v>293442.5</v>
      </c>
      <c r="D12" s="47">
        <v>0</v>
      </c>
      <c r="E12" s="47">
        <v>39796.400000000001</v>
      </c>
      <c r="F12" s="47">
        <v>45851</v>
      </c>
      <c r="G12" s="47">
        <v>1895069.8</v>
      </c>
      <c r="H12" s="47">
        <v>133447</v>
      </c>
      <c r="I12" s="47">
        <v>3093.5</v>
      </c>
      <c r="J12" s="47">
        <f>SUM(B12:I12)</f>
        <v>2499097.7000000002</v>
      </c>
    </row>
    <row r="13" spans="1:10" ht="60" customHeight="1" x14ac:dyDescent="0.25">
      <c r="A13" s="15" t="s">
        <v>27</v>
      </c>
      <c r="B13" s="47">
        <v>88397.5</v>
      </c>
      <c r="C13" s="47">
        <v>293442.5</v>
      </c>
      <c r="D13" s="47">
        <v>0</v>
      </c>
      <c r="E13" s="47">
        <v>39796.400000000001</v>
      </c>
      <c r="F13" s="47">
        <v>45851</v>
      </c>
      <c r="G13" s="47">
        <v>1895069.8</v>
      </c>
      <c r="H13" s="47">
        <v>133447</v>
      </c>
      <c r="I13" s="47">
        <v>3093.5</v>
      </c>
      <c r="J13" s="47">
        <f>SUM(B13:I13)</f>
        <v>2499097.7000000002</v>
      </c>
    </row>
    <row r="14" spans="1:10" ht="54" customHeight="1" x14ac:dyDescent="0.25">
      <c r="A14" s="50" t="s">
        <v>25</v>
      </c>
      <c r="B14" s="48">
        <f t="shared" ref="B14:J14" si="0">SUM(B13-B12)</f>
        <v>0</v>
      </c>
      <c r="C14" s="48">
        <f t="shared" si="0"/>
        <v>0</v>
      </c>
      <c r="D14" s="48">
        <f t="shared" si="0"/>
        <v>0</v>
      </c>
      <c r="E14" s="48">
        <f t="shared" si="0"/>
        <v>0</v>
      </c>
      <c r="F14" s="48">
        <f t="shared" si="0"/>
        <v>0</v>
      </c>
      <c r="G14" s="48">
        <f t="shared" si="0"/>
        <v>0</v>
      </c>
      <c r="H14" s="48">
        <f t="shared" si="0"/>
        <v>0</v>
      </c>
      <c r="I14" s="48">
        <f t="shared" si="0"/>
        <v>0</v>
      </c>
      <c r="J14" s="47">
        <f t="shared" si="0"/>
        <v>0</v>
      </c>
    </row>
    <row r="15" spans="1:10" ht="54" customHeight="1" x14ac:dyDescent="0.25">
      <c r="A15" s="24" t="s">
        <v>37</v>
      </c>
      <c r="B15" s="48"/>
      <c r="C15" s="48"/>
      <c r="D15" s="48"/>
      <c r="E15" s="48"/>
      <c r="F15" s="48"/>
      <c r="G15" s="48"/>
      <c r="H15" s="48"/>
      <c r="I15" s="48"/>
      <c r="J15" s="48"/>
    </row>
    <row r="16" spans="1:10" ht="60.75" customHeight="1" x14ac:dyDescent="0.25">
      <c r="A16" s="104" t="s">
        <v>30</v>
      </c>
      <c r="B16" s="105"/>
      <c r="C16" s="105"/>
      <c r="D16" s="105"/>
      <c r="E16" s="105"/>
      <c r="F16" s="105"/>
      <c r="G16" s="105"/>
      <c r="H16" s="105"/>
      <c r="I16" s="105"/>
      <c r="J16" s="106"/>
    </row>
    <row r="17" spans="1:10" ht="61.5" customHeight="1" x14ac:dyDescent="0.25">
      <c r="A17" s="15" t="s">
        <v>36</v>
      </c>
      <c r="B17" s="47">
        <v>88397.5</v>
      </c>
      <c r="C17" s="47">
        <v>293442.5</v>
      </c>
      <c r="D17" s="47">
        <v>0</v>
      </c>
      <c r="E17" s="47">
        <v>39796.400000000001</v>
      </c>
      <c r="F17" s="47">
        <v>45851</v>
      </c>
      <c r="G17" s="47">
        <v>2052051</v>
      </c>
      <c r="H17" s="47">
        <v>123968.3</v>
      </c>
      <c r="I17" s="47">
        <v>3015.3</v>
      </c>
      <c r="J17" s="47">
        <f>SUM(B17:I17)</f>
        <v>2646521.9999999995</v>
      </c>
    </row>
    <row r="18" spans="1:10" ht="33.75" customHeight="1" x14ac:dyDescent="0.25">
      <c r="A18" s="53" t="s">
        <v>33</v>
      </c>
      <c r="B18" s="47">
        <v>88397.5</v>
      </c>
      <c r="C18" s="47">
        <v>293442.5</v>
      </c>
      <c r="D18" s="47">
        <v>0</v>
      </c>
      <c r="E18" s="47">
        <v>39796.400000000001</v>
      </c>
      <c r="F18" s="47">
        <v>45851</v>
      </c>
      <c r="G18" s="47">
        <v>2052051</v>
      </c>
      <c r="H18" s="47">
        <v>123968.3</v>
      </c>
      <c r="I18" s="47">
        <v>3015.3</v>
      </c>
      <c r="J18" s="47">
        <f>SUM(B18:I18)</f>
        <v>2646521.9999999995</v>
      </c>
    </row>
    <row r="19" spans="1:10" ht="54" customHeight="1" x14ac:dyDescent="0.25">
      <c r="A19" s="50" t="s">
        <v>25</v>
      </c>
      <c r="B19" s="48">
        <f t="shared" ref="B19:J19" si="1">SUM(B18-B17)</f>
        <v>0</v>
      </c>
      <c r="C19" s="48">
        <f t="shared" si="1"/>
        <v>0</v>
      </c>
      <c r="D19" s="48">
        <f t="shared" si="1"/>
        <v>0</v>
      </c>
      <c r="E19" s="48">
        <f t="shared" si="1"/>
        <v>0</v>
      </c>
      <c r="F19" s="48">
        <f t="shared" si="1"/>
        <v>0</v>
      </c>
      <c r="G19" s="48">
        <f t="shared" si="1"/>
        <v>0</v>
      </c>
      <c r="H19" s="48">
        <f t="shared" si="1"/>
        <v>0</v>
      </c>
      <c r="I19" s="48">
        <f t="shared" si="1"/>
        <v>0</v>
      </c>
      <c r="J19" s="47">
        <f t="shared" si="1"/>
        <v>0</v>
      </c>
    </row>
    <row r="20" spans="1:10" ht="51.75" customHeight="1" x14ac:dyDescent="0.25">
      <c r="A20" s="24" t="s">
        <v>38</v>
      </c>
      <c r="B20" s="43"/>
      <c r="C20" s="43"/>
      <c r="D20" s="43"/>
      <c r="E20" s="43"/>
      <c r="F20" s="43"/>
      <c r="G20" s="43"/>
      <c r="H20" s="43"/>
      <c r="I20" s="43"/>
      <c r="J20" s="43"/>
    </row>
    <row r="21" spans="1:10" ht="43.5" customHeight="1" x14ac:dyDescent="0.25"/>
    <row r="22" spans="1:10" ht="15" hidden="1" customHeight="1" x14ac:dyDescent="0.25"/>
    <row r="23" spans="1:10" ht="15" hidden="1" customHeight="1" x14ac:dyDescent="0.25"/>
    <row r="25" spans="1:10" ht="36.75" customHeight="1" x14ac:dyDescent="0.25"/>
    <row r="26" spans="1:10" ht="51.75" customHeight="1" x14ac:dyDescent="0.25"/>
  </sheetData>
  <mergeCells count="4">
    <mergeCell ref="I4:J4"/>
    <mergeCell ref="A6:J6"/>
    <mergeCell ref="A11:J11"/>
    <mergeCell ref="A16:J16"/>
  </mergeCells>
  <pageMargins left="0.5" right="0.24" top="0.46" bottom="0.27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приложение 6</vt:lpstr>
      <vt:lpstr>приложение 12</vt:lpstr>
      <vt:lpstr>2015год увед</vt:lpstr>
      <vt:lpstr>2016-2017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2015-11-26T07:04:35Z</dcterms:modified>
</cp:coreProperties>
</file>